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ecky BU\Becky's Stuff\Budget 2023\Bus Replacement costs from 2018 to 2034\"/>
    </mc:Choice>
  </mc:AlternateContent>
  <xr:revisionPtr revIDLastSave="0" documentId="13_ncr:1_{7647138F-92F5-4D4E-8F4A-FA95F70B4320}" xr6:coauthVersionLast="47" xr6:coauthVersionMax="47" xr10:uidLastSave="{00000000-0000-0000-0000-000000000000}"/>
  <bookViews>
    <workbookView xWindow="2550" yWindow="2550" windowWidth="15375" windowHeight="7875" xr2:uid="{00000000-000D-0000-FFFF-FFFF00000000}"/>
  </bookViews>
  <sheets>
    <sheet name="Bus Plan Section 1" sheetId="1" r:id="rId1"/>
    <sheet name="Bus Plan Sections 2 &amp; 3" sheetId="2" r:id="rId2"/>
    <sheet name="   " sheetId="5" r:id="rId3"/>
    <sheet name="  " sheetId="4" r:id="rId4"/>
    <sheet name="Shifting of Bus Contracts" sheetId="6" r:id="rId5"/>
    <sheet name="Plan Amendment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1" i="1" l="1"/>
  <c r="H9" i="1" l="1"/>
  <c r="I9" i="1" s="1"/>
  <c r="J9" i="1" s="1"/>
  <c r="K9" i="1" s="1"/>
  <c r="L92" i="1" l="1"/>
  <c r="K92" i="1"/>
  <c r="J92" i="1"/>
  <c r="I92" i="1"/>
  <c r="H92" i="1"/>
  <c r="G92" i="1"/>
  <c r="H16" i="6" l="1"/>
  <c r="L9" i="1" l="1"/>
</calcChain>
</file>

<file path=xl/sharedStrings.xml><?xml version="1.0" encoding="utf-8"?>
<sst xmlns="http://schemas.openxmlformats.org/spreadsheetml/2006/main" count="327" uniqueCount="87">
  <si>
    <t xml:space="preserve"> </t>
  </si>
  <si>
    <t>Corp ID No.</t>
  </si>
  <si>
    <t>Type of Bus/Vehicle per DOE "TN"</t>
  </si>
  <si>
    <t>Owned or Leased</t>
  </si>
  <si>
    <t>Replacement Cost of Bus/Vehicle During Specific Year</t>
  </si>
  <si>
    <t>SCHOOL BUS REPLACEMENT PLAN</t>
  </si>
  <si>
    <t>Model Year</t>
  </si>
  <si>
    <t>Additional Bus Cost</t>
  </si>
  <si>
    <t>$</t>
  </si>
  <si>
    <t>Bus Description</t>
  </si>
  <si>
    <t>SECTION II</t>
  </si>
  <si>
    <t>SECTION III</t>
  </si>
  <si>
    <t>1.  If the School Corporation is seeking to acquire or contract for transportation services that will</t>
  </si>
  <si>
    <t>provide for additional school buses or buses with a larger seating capacity as compared to the</t>
  </si>
  <si>
    <t>years after the existing school bus was originally acquired or requires a contractor to replace a</t>
  </si>
  <si>
    <t>school bus, explain for each bus the circumstances for that need.</t>
  </si>
  <si>
    <t>circumstances of the demand for increased transportation services within the School Corporation.</t>
  </si>
  <si>
    <t xml:space="preserve">                JUSTIFICATION FOR REPLACEMENT AND/OR ADDITIONAL BUS PURCHASES</t>
  </si>
  <si>
    <t xml:space="preserve">2.  If the School Corporation is seeking to replace an existing school bus earlier than twelve (12) </t>
  </si>
  <si>
    <t xml:space="preserve">       16          Attach additional sheets if necessary</t>
  </si>
  <si>
    <t xml:space="preserve">       18                                                 Total Additional Buses &amp; Bus Contracts for Section II (Line 16 + Line 17)</t>
  </si>
  <si>
    <t xml:space="preserve">BUS CONTRACTS </t>
  </si>
  <si>
    <t xml:space="preserve">                                           Total Additional Buses &amp; Bus Contracts for Section II (Line 16 + Line 17)</t>
  </si>
  <si>
    <t>BUS REPLACEMENT FUND FORM 4-B MUST BE ATTACHED TO COMPLY WITH THE PLAN FORMAT REQUIRED IN IC 20-46-5-8.</t>
  </si>
  <si>
    <t>SPECIAL NOTE:</t>
  </si>
  <si>
    <t>Request to shift a portion of bus contractual costs to the Bus Replacement Fund per IC 20-40-7-7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</si>
  <si>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</si>
  <si>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</si>
  <si>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</si>
  <si>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</si>
  <si>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</si>
  <si>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</si>
  <si>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</si>
  <si>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</si>
  <si>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</si>
  <si>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Bus Route Number *</t>
  </si>
  <si>
    <t>Initial Year of Contract**</t>
  </si>
  <si>
    <t>Total # of years on contract</t>
  </si>
  <si>
    <t>Year, Make, &amp; Model of bus used to provide contractual service</t>
  </si>
  <si>
    <t>Seating capacity of bus (# of passengers)</t>
  </si>
  <si>
    <t>Annual Cost of Contract                      ($ per day times # of days)</t>
  </si>
  <si>
    <t>Total Amount Requested:</t>
  </si>
  <si>
    <t>Total amount transferred to the Rainy Day Fund from the Transportation Fund and the Bus Replacement Fund in the previous budget year:</t>
  </si>
  <si>
    <t>I hereby certify that this information to true and accurate to the best of my knowledge.  On behalf of the board of school trustees, I am therefore requesting this amount of bus contractual costs be transferred to the bus replacement fund per IC 20-40-7-7.  A copy of the resolution passed prior to the last Thursday in August is available upon request.</t>
  </si>
  <si>
    <t>Signed and dated this _______ day of ________________________, 20____.</t>
  </si>
  <si>
    <t xml:space="preserve">(Signature of Superintendent) </t>
  </si>
  <si>
    <t>(School Corporation Name)</t>
  </si>
  <si>
    <t>* For Special Education routes that may not have a number, enter SE. Similarly, for Vocational Education routes without numbers, enter VE.</t>
  </si>
  <si>
    <t>**Must make designation in the year preceding the first school year in which a proposed contract commences per IC 20-40-7-7.</t>
  </si>
  <si>
    <t>BUS REPLACEMENT PLAN AMENDMENT</t>
  </si>
  <si>
    <t>If the school corporation is submitting an amended plan, please complete the following questions.</t>
  </si>
  <si>
    <t>1.  Declare the nature of and the need for the amendment.</t>
  </si>
  <si>
    <t>2.  Show cause as to why the original plan no longer meets the needs of the school corporation.</t>
  </si>
  <si>
    <t xml:space="preserve"> ADDITIONAL BUS NEEDS FOR YEAR 2017</t>
  </si>
  <si>
    <t>(INCLUDING PORTIONS OF BUS CONTRACTS BEING SHIFTED TO THE BUS REPLACEMENT FUND PER IC 20-40-7-7)</t>
  </si>
  <si>
    <t>Year 2017</t>
  </si>
  <si>
    <t>(Attach additional sheets if necessary.)</t>
  </si>
  <si>
    <t>number and type of school buses from the prior school year, explain for each additional bus the</t>
  </si>
  <si>
    <t>Total Additional Bus Costs</t>
  </si>
  <si>
    <t>Total Contracts to be shifted to Bus Replacement in 2017</t>
  </si>
  <si>
    <t>Attach additional sheets if necessary.</t>
  </si>
  <si>
    <t>Fair Market Lease Value of Bus (cost to lease a SIMILAR bus for 1 year as supported by ATTACHED documentation from bus leasing company or other evidence)</t>
  </si>
  <si>
    <r>
      <t>Total cost requested to be transferred to Bus Replacement Fund for 2017 as a result of this contract</t>
    </r>
    <r>
      <rPr>
        <b/>
        <i/>
        <sz val="9"/>
        <rFont val="Calibri"/>
        <family val="2"/>
        <scheme val="minor"/>
      </rPr>
      <t xml:space="preserve"> (cannot exceed amount shown in Column F or G)</t>
    </r>
  </si>
  <si>
    <r>
      <t xml:space="preserve">Cost transferred to Bus Replacement Fund in previous years for this contract </t>
    </r>
    <r>
      <rPr>
        <b/>
        <sz val="8"/>
        <rFont val="Calibri"/>
        <family val="2"/>
        <scheme val="minor"/>
      </rPr>
      <t>(cumulative total including 2016)</t>
    </r>
  </si>
  <si>
    <r>
      <t xml:space="preserve">       </t>
    </r>
    <r>
      <rPr>
        <sz val="8"/>
        <rFont val="Calibri"/>
        <family val="2"/>
        <scheme val="minor"/>
      </rPr>
      <t>17</t>
    </r>
    <r>
      <rPr>
        <b/>
        <sz val="8"/>
        <rFont val="Calibri"/>
        <family val="2"/>
        <scheme val="minor"/>
      </rPr>
      <t xml:space="preserve">          </t>
    </r>
    <r>
      <rPr>
        <b/>
        <sz val="10"/>
        <rFont val="Calibri"/>
        <family val="2"/>
        <scheme val="minor"/>
      </rPr>
      <t xml:space="preserve">BUS CONTRACTS </t>
    </r>
  </si>
  <si>
    <t xml:space="preserve">Count </t>
  </si>
  <si>
    <t>No. of</t>
  </si>
  <si>
    <t>Type of Bus/Vehicle per</t>
  </si>
  <si>
    <t>Owned or</t>
  </si>
  <si>
    <t>Buses</t>
  </si>
  <si>
    <t>DOE "TN"</t>
  </si>
  <si>
    <t>Leased</t>
  </si>
  <si>
    <t>Owned</t>
  </si>
  <si>
    <t>Activity</t>
  </si>
  <si>
    <t>IC DT466E</t>
  </si>
  <si>
    <t>C-Lift</t>
  </si>
  <si>
    <t>Thomas C2 311TS MBE926</t>
  </si>
  <si>
    <t>Thomas C2 310TS MBE926</t>
  </si>
  <si>
    <t>Thomas C2 ISB CMZ150</t>
  </si>
  <si>
    <t>Thomas - Transit</t>
  </si>
  <si>
    <t>Thomas C2 311TS CMZ150</t>
  </si>
  <si>
    <t>C - Lift</t>
  </si>
  <si>
    <t>Add Additional Sheets if necessary</t>
  </si>
  <si>
    <t>Replacement Cost Totals</t>
  </si>
  <si>
    <t>Activity - Collins Bus</t>
  </si>
  <si>
    <t>C- Lift</t>
  </si>
  <si>
    <t>FOR THE YEARS 2023 THROUGH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</si>
</sst>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25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i/>
      <sz val="9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name val="Geneva"/>
    </font>
    <font>
      <b/>
      <sz val="10"/>
      <name val="Geneva"/>
    </font>
    <font>
      <sz val="10"/>
      <name val="Geneva"/>
    </font>
    <font>
      <sz val="10"/>
      <color indexed="10"/>
      <name val="Geneva"/>
    </font>
    <font>
      <sz val="10"/>
      <name val="Arial"/>
      <family val="2"/>
    </font>
    <font>
      <sz val="10"/>
      <color rgb="FFFF0000"/>
      <name val="Geneva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Geneva"/>
    </font>
    <font>
      <sz val="10"/>
      <color indexed="9"/>
      <name val="Geneva"/>
    </font>
    <font>
      <b/>
      <sz val="12"/>
      <name val="Geneva"/>
    </font>
    <font>
      <sz val="12"/>
      <color indexed="9"/>
      <name val="Geneva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44" fontId="3" fillId="0" borderId="0" applyFont="0" applyFill="0" applyBorder="0" applyAlignment="0" applyProtection="0"/>
    <xf numFmtId="0" fontId="15" fillId="0" borderId="0"/>
    <xf numFmtId="44" fontId="17" fillId="0" borderId="0" applyFont="0" applyFill="0" applyBorder="0" applyAlignment="0" applyProtection="0"/>
    <xf numFmtId="0" fontId="20" fillId="0" borderId="0"/>
    <xf numFmtId="0" fontId="15" fillId="0" borderId="0"/>
    <xf numFmtId="44" fontId="15" fillId="0" borderId="0" applyFont="0" applyFill="0" applyBorder="0" applyAlignment="0" applyProtection="0"/>
    <xf numFmtId="0" fontId="3" fillId="0" borderId="0"/>
  </cellStyleXfs>
  <cellXfs count="1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5" fillId="0" borderId="15" xfId="0" applyFont="1" applyBorder="1"/>
    <xf numFmtId="0" fontId="5" fillId="0" borderId="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4" fontId="5" fillId="0" borderId="9" xfId="1" applyNumberFormat="1" applyFont="1" applyBorder="1"/>
    <xf numFmtId="0" fontId="5" fillId="0" borderId="20" xfId="0" applyFont="1" applyBorder="1"/>
    <xf numFmtId="0" fontId="5" fillId="0" borderId="21" xfId="0" applyFont="1" applyBorder="1" applyAlignment="1"/>
    <xf numFmtId="0" fontId="5" fillId="0" borderId="21" xfId="0" applyFont="1" applyBorder="1"/>
    <xf numFmtId="0" fontId="9" fillId="0" borderId="0" xfId="0" applyFont="1"/>
    <xf numFmtId="0" fontId="11" fillId="0" borderId="1" xfId="0" applyFont="1" applyBorder="1" applyAlignment="1">
      <alignment horizontal="center" wrapText="1"/>
    </xf>
    <xf numFmtId="0" fontId="5" fillId="0" borderId="1" xfId="0" applyFont="1" applyBorder="1"/>
    <xf numFmtId="0" fontId="11" fillId="0" borderId="1" xfId="0" applyFont="1" applyBorder="1" applyAlignment="1">
      <alignment wrapText="1"/>
    </xf>
    <xf numFmtId="0" fontId="5" fillId="0" borderId="3" xfId="0" applyFont="1" applyBorder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5" xfId="0" applyFont="1" applyFill="1" applyBorder="1" applyAlignment="1">
      <alignment horizontal="left"/>
    </xf>
    <xf numFmtId="0" fontId="5" fillId="0" borderId="5" xfId="0" applyFont="1" applyFill="1" applyBorder="1"/>
    <xf numFmtId="0" fontId="5" fillId="0" borderId="0" xfId="0" applyFont="1" applyFill="1"/>
    <xf numFmtId="0" fontId="8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1" fillId="0" borderId="7" xfId="0" applyFont="1" applyFill="1" applyBorder="1" applyAlignment="1">
      <alignment horizontal="left" indent="2"/>
    </xf>
    <xf numFmtId="0" fontId="11" fillId="0" borderId="7" xfId="0" applyFont="1" applyFill="1" applyBorder="1" applyAlignment="1"/>
    <xf numFmtId="0" fontId="11" fillId="0" borderId="8" xfId="0" applyFont="1" applyFill="1" applyBorder="1" applyAlignment="1"/>
    <xf numFmtId="0" fontId="5" fillId="0" borderId="1" xfId="0" applyFont="1" applyFill="1" applyBorder="1"/>
    <xf numFmtId="0" fontId="11" fillId="0" borderId="5" xfId="0" applyFont="1" applyFill="1" applyBorder="1" applyAlignment="1"/>
    <xf numFmtId="0" fontId="5" fillId="0" borderId="9" xfId="0" applyFont="1" applyFill="1" applyBorder="1"/>
    <xf numFmtId="0" fontId="11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1" fillId="0" borderId="0" xfId="0" applyFont="1" applyFill="1" applyBorder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wrapText="1"/>
    </xf>
    <xf numFmtId="0" fontId="12" fillId="3" borderId="22" xfId="0" applyFont="1" applyFill="1" applyBorder="1" applyAlignment="1">
      <alignment horizontal="left" vertical="center"/>
    </xf>
    <xf numFmtId="0" fontId="5" fillId="3" borderId="23" xfId="0" applyFont="1" applyFill="1" applyBorder="1"/>
    <xf numFmtId="0" fontId="5" fillId="3" borderId="24" xfId="0" applyFont="1" applyFill="1" applyBorder="1"/>
    <xf numFmtId="0" fontId="4" fillId="3" borderId="25" xfId="0" applyFont="1" applyFill="1" applyBorder="1" applyAlignment="1">
      <alignment horizontal="left" wrapText="1"/>
    </xf>
    <xf numFmtId="0" fontId="4" fillId="3" borderId="26" xfId="0" applyFont="1" applyFill="1" applyBorder="1" applyAlignment="1">
      <alignment horizontal="left" wrapText="1"/>
    </xf>
    <xf numFmtId="0" fontId="4" fillId="3" borderId="27" xfId="0" applyFont="1" applyFill="1" applyBorder="1" applyAlignment="1">
      <alignment horizontal="left" wrapText="1"/>
    </xf>
    <xf numFmtId="0" fontId="13" fillId="0" borderId="3" xfId="0" applyFont="1" applyBorder="1" applyAlignment="1">
      <alignment horizontal="center"/>
    </xf>
    <xf numFmtId="0" fontId="13" fillId="0" borderId="3" xfId="0" applyFont="1" applyBorder="1"/>
    <xf numFmtId="0" fontId="13" fillId="0" borderId="1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left"/>
    </xf>
    <xf numFmtId="0" fontId="13" fillId="0" borderId="31" xfId="0" applyFont="1" applyBorder="1" applyAlignment="1">
      <alignment horizontal="center"/>
    </xf>
    <xf numFmtId="0" fontId="0" fillId="0" borderId="31" xfId="0" applyBorder="1"/>
    <xf numFmtId="0" fontId="13" fillId="0" borderId="30" xfId="0" applyFont="1" applyBorder="1" applyAlignment="1">
      <alignment horizontal="left"/>
    </xf>
    <xf numFmtId="0" fontId="14" fillId="0" borderId="30" xfId="0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0" fontId="15" fillId="0" borderId="5" xfId="2" applyFont="1" applyBorder="1"/>
    <xf numFmtId="0" fontId="15" fillId="0" borderId="5" xfId="2" applyBorder="1" applyAlignment="1">
      <alignment horizontal="center"/>
    </xf>
    <xf numFmtId="0" fontId="14" fillId="0" borderId="5" xfId="0" applyFont="1" applyBorder="1" applyAlignment="1">
      <alignment horizontal="center"/>
    </xf>
    <xf numFmtId="165" fontId="14" fillId="0" borderId="5" xfId="0" applyNumberFormat="1" applyFont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/>
    </xf>
    <xf numFmtId="165" fontId="14" fillId="4" borderId="5" xfId="0" applyNumberFormat="1" applyFont="1" applyFill="1" applyBorder="1" applyAlignment="1">
      <alignment horizontal="center"/>
    </xf>
    <xf numFmtId="0" fontId="15" fillId="0" borderId="5" xfId="2" applyBorder="1"/>
    <xf numFmtId="0" fontId="16" fillId="0" borderId="5" xfId="2" applyFont="1" applyBorder="1" applyAlignment="1">
      <alignment horizontal="center"/>
    </xf>
    <xf numFmtId="165" fontId="14" fillId="5" borderId="5" xfId="0" applyNumberFormat="1" applyFont="1" applyFill="1" applyBorder="1" applyAlignment="1">
      <alignment horizontal="center"/>
    </xf>
    <xf numFmtId="0" fontId="0" fillId="0" borderId="5" xfId="0" applyBorder="1"/>
    <xf numFmtId="0" fontId="15" fillId="0" borderId="5" xfId="2" applyFont="1" applyBorder="1" applyAlignment="1">
      <alignment horizontal="center"/>
    </xf>
    <xf numFmtId="0" fontId="15" fillId="8" borderId="5" xfId="2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165" fontId="14" fillId="4" borderId="5" xfId="3" applyNumberFormat="1" applyFont="1" applyFill="1" applyBorder="1"/>
    <xf numFmtId="165" fontId="14" fillId="0" borderId="5" xfId="3" applyNumberFormat="1" applyFont="1" applyBorder="1"/>
    <xf numFmtId="165" fontId="14" fillId="0" borderId="5" xfId="3" applyNumberFormat="1" applyFont="1" applyFill="1" applyBorder="1"/>
    <xf numFmtId="165" fontId="14" fillId="5" borderId="5" xfId="3" applyNumberFormat="1" applyFont="1" applyFill="1" applyBorder="1"/>
    <xf numFmtId="0" fontId="15" fillId="9" borderId="5" xfId="2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8" fillId="0" borderId="5" xfId="2" applyFont="1" applyBorder="1" applyAlignment="1">
      <alignment horizontal="center"/>
    </xf>
    <xf numFmtId="0" fontId="15" fillId="10" borderId="5" xfId="2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165" fontId="14" fillId="2" borderId="5" xfId="3" applyNumberFormat="1" applyFont="1" applyFill="1" applyBorder="1"/>
    <xf numFmtId="0" fontId="19" fillId="0" borderId="2" xfId="0" applyFont="1" applyBorder="1" applyAlignment="1">
      <alignment horizontal="center"/>
    </xf>
    <xf numFmtId="0" fontId="17" fillId="0" borderId="5" xfId="0" applyFont="1" applyBorder="1"/>
    <xf numFmtId="0" fontId="15" fillId="12" borderId="5" xfId="2" applyFont="1" applyFill="1" applyBorder="1" applyAlignment="1">
      <alignment horizontal="center"/>
    </xf>
    <xf numFmtId="0" fontId="21" fillId="0" borderId="0" xfId="5" applyFont="1"/>
    <xf numFmtId="0" fontId="15" fillId="0" borderId="0" xfId="5"/>
    <xf numFmtId="0" fontId="14" fillId="0" borderId="0" xfId="5" applyFont="1" applyAlignment="1">
      <alignment horizontal="center"/>
    </xf>
    <xf numFmtId="0" fontId="23" fillId="0" borderId="0" xfId="5" applyFont="1" applyAlignment="1">
      <alignment horizontal="center"/>
    </xf>
    <xf numFmtId="0" fontId="23" fillId="0" borderId="0" xfId="5" applyFont="1"/>
    <xf numFmtId="0" fontId="15" fillId="0" borderId="0" xfId="5" applyBorder="1"/>
    <xf numFmtId="0" fontId="21" fillId="0" borderId="0" xfId="5" applyFont="1"/>
    <xf numFmtId="0" fontId="15" fillId="0" borderId="0" xfId="5"/>
    <xf numFmtId="0" fontId="0" fillId="0" borderId="0" xfId="0" applyBorder="1"/>
    <xf numFmtId="165" fontId="14" fillId="5" borderId="5" xfId="7" applyNumberFormat="1" applyFont="1" applyFill="1" applyBorder="1" applyAlignment="1">
      <alignment horizontal="center"/>
    </xf>
    <xf numFmtId="0" fontId="15" fillId="6" borderId="5" xfId="2" applyFill="1" applyBorder="1" applyAlignment="1">
      <alignment horizontal="center"/>
    </xf>
    <xf numFmtId="0" fontId="15" fillId="13" borderId="5" xfId="2" applyFill="1" applyBorder="1" applyAlignment="1">
      <alignment horizontal="center"/>
    </xf>
    <xf numFmtId="0" fontId="3" fillId="13" borderId="5" xfId="7" applyFill="1" applyBorder="1" applyAlignment="1">
      <alignment horizontal="center"/>
    </xf>
    <xf numFmtId="0" fontId="15" fillId="13" borderId="5" xfId="7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5" fillId="14" borderId="5" xfId="2" applyFont="1" applyFill="1" applyBorder="1" applyAlignment="1">
      <alignment horizontal="center"/>
    </xf>
    <xf numFmtId="0" fontId="15" fillId="11" borderId="5" xfId="2" applyFill="1" applyBorder="1" applyAlignment="1">
      <alignment horizontal="center"/>
    </xf>
    <xf numFmtId="0" fontId="15" fillId="15" borderId="5" xfId="2" applyFont="1" applyFill="1" applyBorder="1" applyAlignment="1">
      <alignment horizontal="center"/>
    </xf>
    <xf numFmtId="0" fontId="15" fillId="16" borderId="5" xfId="2" applyFont="1" applyFill="1" applyBorder="1" applyAlignment="1">
      <alignment horizontal="center"/>
    </xf>
    <xf numFmtId="0" fontId="15" fillId="17" borderId="5" xfId="2" applyFont="1" applyFill="1" applyBorder="1" applyAlignment="1">
      <alignment horizontal="center"/>
    </xf>
    <xf numFmtId="0" fontId="15" fillId="18" borderId="5" xfId="2" applyFont="1" applyFill="1" applyBorder="1" applyAlignment="1">
      <alignment horizontal="center"/>
    </xf>
    <xf numFmtId="0" fontId="15" fillId="19" borderId="5" xfId="2" applyFont="1" applyFill="1" applyBorder="1" applyAlignment="1">
      <alignment horizontal="center"/>
    </xf>
    <xf numFmtId="0" fontId="3" fillId="0" borderId="5" xfId="0" applyFont="1" applyBorder="1"/>
    <xf numFmtId="0" fontId="15" fillId="20" borderId="5" xfId="2" applyFont="1" applyFill="1" applyBorder="1" applyAlignment="1">
      <alignment horizontal="center"/>
    </xf>
    <xf numFmtId="0" fontId="22" fillId="0" borderId="0" xfId="5" applyFont="1"/>
    <xf numFmtId="0" fontId="24" fillId="0" borderId="0" xfId="5" applyFont="1"/>
    <xf numFmtId="0" fontId="4" fillId="3" borderId="28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wrapText="1"/>
    </xf>
  </cellXfs>
  <cellStyles count="8">
    <cellStyle name="Currency" xfId="1" builtinId="4"/>
    <cellStyle name="Currency 2" xfId="3" xr:uid="{00000000-0005-0000-0000-000001000000}"/>
    <cellStyle name="Currency 2 2" xfId="6" xr:uid="{00000000-0005-0000-0000-000002000000}"/>
    <cellStyle name="Normal" xfId="0" builtinId="0"/>
    <cellStyle name="Normal 2" xfId="4" xr:uid="{00000000-0005-0000-0000-000004000000}"/>
    <cellStyle name="Normal 3" xfId="7" xr:uid="{17C95956-5E43-429D-B107-B61784E0D27B}"/>
    <cellStyle name="Normal 4" xfId="5" xr:uid="{00000000-0005-0000-0000-000005000000}"/>
    <cellStyle name="Normal_2007 Budget HCCSC - Forms" xfId="2" xr:uid="{00000000-0005-0000-0000-000006000000}"/>
  </cellStyles>
  <dxfs count="0"/>
  <tableStyles count="0" defaultTableStyle="TableStyleMedium9" defaultPivotStyle="PivotStyleLight16"/>
  <colors>
    <mruColors>
      <color rgb="FF99FF99"/>
      <color rgb="FFFF33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2"/>
  <sheetViews>
    <sheetView tabSelected="1" topLeftCell="C1" zoomScaleNormal="100" workbookViewId="0">
      <selection activeCell="H2" sqref="H2"/>
    </sheetView>
  </sheetViews>
  <sheetFormatPr defaultRowHeight="12.75"/>
  <cols>
    <col min="1" max="1" width="8.42578125" style="3" customWidth="1"/>
    <col min="2" max="2" width="33.42578125" style="3" customWidth="1"/>
    <col min="3" max="3" width="10.42578125" style="3" customWidth="1"/>
    <col min="4" max="4" width="13.140625" style="3" customWidth="1"/>
    <col min="5" max="5" width="9.140625" style="3"/>
    <col min="6" max="6" width="13.7109375" style="3" hidden="1" customWidth="1"/>
    <col min="7" max="7" width="13.140625" style="3" customWidth="1"/>
    <col min="8" max="8" width="14.28515625" style="3" customWidth="1"/>
    <col min="9" max="9" width="14.5703125" style="3" customWidth="1"/>
    <col min="10" max="10" width="15.42578125" style="3" customWidth="1"/>
    <col min="11" max="11" width="13" style="3" customWidth="1"/>
    <col min="12" max="12" width="13.28515625" style="3" customWidth="1"/>
    <col min="13" max="16384" width="9.140625" style="3"/>
  </cols>
  <sheetData>
    <row r="1" spans="1:12" ht="15.75">
      <c r="A1" s="103"/>
      <c r="B1" s="104"/>
      <c r="C1" s="104"/>
      <c r="D1" s="105"/>
      <c r="E1" s="110"/>
      <c r="F1" s="110"/>
      <c r="G1" s="127"/>
      <c r="H1" s="106" t="s">
        <v>5</v>
      </c>
      <c r="I1" s="110"/>
      <c r="J1" s="110"/>
      <c r="K1" s="104"/>
      <c r="L1" s="104"/>
    </row>
    <row r="2" spans="1:12" ht="15.75">
      <c r="A2" s="104"/>
      <c r="B2" s="104"/>
      <c r="C2" s="104"/>
      <c r="D2" s="110"/>
      <c r="E2" s="110"/>
      <c r="F2" s="110"/>
      <c r="G2" s="127"/>
      <c r="H2" s="106" t="s">
        <v>86</v>
      </c>
      <c r="I2" s="110"/>
      <c r="J2" s="110"/>
      <c r="K2" s="104"/>
      <c r="L2" s="104"/>
    </row>
    <row r="3" spans="1:12" ht="15.75">
      <c r="A3" s="103"/>
      <c r="B3" s="103"/>
      <c r="C3" s="103"/>
      <c r="D3" s="106"/>
      <c r="E3" s="109"/>
      <c r="F3" s="109"/>
      <c r="G3" s="128"/>
      <c r="H3" s="109"/>
      <c r="I3" s="109"/>
      <c r="J3" s="109"/>
      <c r="K3" s="103"/>
      <c r="L3" s="103"/>
    </row>
    <row r="4" spans="1:12" ht="15.75">
      <c r="A4" s="103"/>
      <c r="B4" s="103"/>
      <c r="C4" s="103"/>
      <c r="D4" s="106"/>
      <c r="E4" s="109"/>
      <c r="F4" s="109"/>
      <c r="G4" s="128"/>
      <c r="H4" s="107"/>
      <c r="I4" s="109"/>
      <c r="J4" s="109"/>
      <c r="K4" s="103"/>
      <c r="L4" s="103"/>
    </row>
    <row r="5" spans="1:12" ht="23.25" customHeight="1">
      <c r="A5" s="104"/>
      <c r="B5" s="104"/>
      <c r="C5" s="104"/>
      <c r="D5" s="105"/>
      <c r="E5" s="110"/>
      <c r="F5" s="110"/>
      <c r="G5" s="127"/>
      <c r="H5" s="106" t="s">
        <v>4</v>
      </c>
      <c r="I5" s="110"/>
      <c r="J5" s="110"/>
      <c r="K5" s="108"/>
      <c r="L5" s="108"/>
    </row>
    <row r="6" spans="1:12" ht="13.5" customHeight="1"/>
    <row r="7" spans="1:12">
      <c r="A7" s="60" t="s">
        <v>65</v>
      </c>
      <c r="B7" s="61"/>
      <c r="C7" s="62"/>
      <c r="D7" s="62"/>
      <c r="E7" s="63"/>
      <c r="F7" s="64"/>
      <c r="G7" s="65"/>
      <c r="H7" s="65"/>
      <c r="I7" s="65"/>
      <c r="J7" s="65"/>
      <c r="K7" s="65"/>
      <c r="L7" s="66"/>
    </row>
    <row r="8" spans="1:12">
      <c r="A8" s="67" t="s">
        <v>66</v>
      </c>
      <c r="B8" s="67" t="s">
        <v>9</v>
      </c>
      <c r="C8" s="68" t="s">
        <v>1</v>
      </c>
      <c r="D8" s="69" t="s">
        <v>67</v>
      </c>
      <c r="E8" s="69" t="s">
        <v>68</v>
      </c>
      <c r="F8" s="70"/>
      <c r="G8" s="70"/>
      <c r="H8" s="70"/>
      <c r="I8" s="70"/>
      <c r="J8" s="70"/>
      <c r="K8" s="70"/>
      <c r="L8" s="70"/>
    </row>
    <row r="9" spans="1:12" ht="17.25" customHeight="1">
      <c r="A9" s="67" t="s">
        <v>69</v>
      </c>
      <c r="B9" s="71"/>
      <c r="C9" s="68"/>
      <c r="D9" s="69" t="s">
        <v>70</v>
      </c>
      <c r="E9" s="69" t="s">
        <v>71</v>
      </c>
      <c r="F9" s="72">
        <v>2015</v>
      </c>
      <c r="G9" s="100">
        <v>2023</v>
      </c>
      <c r="H9" s="100">
        <f t="shared" ref="H9:L9" si="0">G9+1</f>
        <v>2024</v>
      </c>
      <c r="I9" s="100">
        <f t="shared" si="0"/>
        <v>2025</v>
      </c>
      <c r="J9" s="100">
        <f t="shared" si="0"/>
        <v>2026</v>
      </c>
      <c r="K9" s="100">
        <f t="shared" si="0"/>
        <v>2027</v>
      </c>
      <c r="L9" s="100">
        <f t="shared" si="0"/>
        <v>2028</v>
      </c>
    </row>
    <row r="10" spans="1:12" ht="12.75" customHeight="1">
      <c r="A10" s="73">
        <v>1</v>
      </c>
      <c r="B10" s="80" t="s">
        <v>74</v>
      </c>
      <c r="C10" s="119">
        <v>53</v>
      </c>
      <c r="D10" s="75" t="s">
        <v>28</v>
      </c>
      <c r="E10" s="75" t="s">
        <v>72</v>
      </c>
      <c r="F10" s="112">
        <v>121279</v>
      </c>
      <c r="G10" s="76"/>
      <c r="H10" s="76"/>
      <c r="I10" s="76"/>
      <c r="J10" s="76"/>
      <c r="K10" s="76"/>
      <c r="L10" s="76"/>
    </row>
    <row r="11" spans="1:12" ht="12.75" customHeight="1">
      <c r="A11" s="73">
        <v>2</v>
      </c>
      <c r="B11" s="80" t="s">
        <v>74</v>
      </c>
      <c r="C11" s="113">
        <v>7</v>
      </c>
      <c r="D11" s="75" t="s">
        <v>28</v>
      </c>
      <c r="E11" s="75" t="s">
        <v>72</v>
      </c>
      <c r="F11" s="112">
        <v>121279</v>
      </c>
      <c r="G11" s="77"/>
      <c r="H11" s="77"/>
      <c r="I11" s="77"/>
      <c r="J11" s="77"/>
      <c r="K11" s="77"/>
      <c r="L11" s="77"/>
    </row>
    <row r="12" spans="1:12" ht="12.75" customHeight="1">
      <c r="A12" s="73">
        <v>3</v>
      </c>
      <c r="B12" s="80" t="s">
        <v>74</v>
      </c>
      <c r="C12" s="113">
        <v>43</v>
      </c>
      <c r="D12" s="75" t="s">
        <v>28</v>
      </c>
      <c r="E12" s="75" t="s">
        <v>72</v>
      </c>
      <c r="F12" s="77"/>
      <c r="G12" s="77"/>
      <c r="H12" s="77"/>
      <c r="I12" s="77"/>
      <c r="J12" s="77"/>
      <c r="K12" s="77"/>
      <c r="L12" s="77"/>
    </row>
    <row r="13" spans="1:12" ht="12.75" customHeight="1">
      <c r="A13" s="73">
        <v>4</v>
      </c>
      <c r="B13" s="80" t="s">
        <v>74</v>
      </c>
      <c r="C13" s="113">
        <v>49</v>
      </c>
      <c r="D13" s="75" t="s">
        <v>28</v>
      </c>
      <c r="E13" s="75" t="s">
        <v>72</v>
      </c>
      <c r="F13" s="77"/>
      <c r="G13" s="77"/>
      <c r="H13" s="77"/>
      <c r="I13" s="77"/>
      <c r="J13" s="77"/>
      <c r="K13" s="77"/>
      <c r="L13" s="77"/>
    </row>
    <row r="14" spans="1:12" ht="12.75" customHeight="1">
      <c r="A14" s="73">
        <v>5</v>
      </c>
      <c r="B14" s="80" t="s">
        <v>76</v>
      </c>
      <c r="C14" s="114">
        <v>13</v>
      </c>
      <c r="D14" s="75" t="s">
        <v>28</v>
      </c>
      <c r="E14" s="75" t="s">
        <v>72</v>
      </c>
      <c r="F14" s="77"/>
      <c r="G14" s="77"/>
      <c r="H14" s="77"/>
      <c r="I14" s="77"/>
      <c r="J14" s="77"/>
      <c r="K14" s="77"/>
      <c r="L14" s="77"/>
    </row>
    <row r="15" spans="1:12" ht="12.75" customHeight="1">
      <c r="A15" s="73">
        <v>6</v>
      </c>
      <c r="B15" s="80" t="s">
        <v>77</v>
      </c>
      <c r="C15" s="114">
        <v>28</v>
      </c>
      <c r="D15" s="93" t="s">
        <v>75</v>
      </c>
      <c r="E15" s="75" t="s">
        <v>72</v>
      </c>
      <c r="F15" s="77"/>
      <c r="G15" s="77"/>
      <c r="H15" s="77"/>
      <c r="I15" s="77"/>
      <c r="J15" s="77"/>
      <c r="K15" s="77"/>
      <c r="L15" s="77"/>
    </row>
    <row r="16" spans="1:12" ht="12.75" customHeight="1">
      <c r="A16" s="73">
        <v>7</v>
      </c>
      <c r="B16" s="80" t="s">
        <v>76</v>
      </c>
      <c r="C16" s="114">
        <v>54</v>
      </c>
      <c r="D16" s="75" t="s">
        <v>28</v>
      </c>
      <c r="E16" s="75" t="s">
        <v>72</v>
      </c>
      <c r="F16" s="82">
        <v>55451</v>
      </c>
      <c r="G16" s="77"/>
      <c r="H16" s="77"/>
      <c r="I16" s="77"/>
      <c r="J16" s="77"/>
      <c r="K16" s="77"/>
      <c r="L16" s="77"/>
    </row>
    <row r="17" spans="1:12" ht="12.75" customHeight="1">
      <c r="A17" s="73">
        <v>8</v>
      </c>
      <c r="B17" s="80" t="s">
        <v>76</v>
      </c>
      <c r="C17" s="114">
        <v>71</v>
      </c>
      <c r="D17" s="75" t="s">
        <v>28</v>
      </c>
      <c r="E17" s="75" t="s">
        <v>72</v>
      </c>
      <c r="F17" s="77"/>
      <c r="G17" s="77"/>
      <c r="H17" s="77"/>
      <c r="I17" s="77"/>
      <c r="J17" s="77"/>
      <c r="K17" s="77"/>
      <c r="L17" s="77"/>
    </row>
    <row r="18" spans="1:12" ht="12.75" customHeight="1">
      <c r="A18" s="73">
        <v>9</v>
      </c>
      <c r="B18" s="74" t="s">
        <v>79</v>
      </c>
      <c r="C18" s="115">
        <v>76</v>
      </c>
      <c r="D18" s="81" t="s">
        <v>29</v>
      </c>
      <c r="E18" s="75" t="s">
        <v>72</v>
      </c>
      <c r="F18" s="77"/>
      <c r="G18" s="77"/>
      <c r="H18" s="77"/>
      <c r="I18" s="77"/>
      <c r="J18" s="77"/>
      <c r="K18" s="77"/>
      <c r="L18" s="77"/>
    </row>
    <row r="19" spans="1:12" ht="12.75" customHeight="1">
      <c r="A19" s="73">
        <v>10</v>
      </c>
      <c r="B19" s="80" t="s">
        <v>73</v>
      </c>
      <c r="C19" s="115">
        <v>78</v>
      </c>
      <c r="D19" s="81" t="s">
        <v>26</v>
      </c>
      <c r="E19" s="75" t="s">
        <v>72</v>
      </c>
      <c r="F19" s="77"/>
      <c r="G19" s="77"/>
      <c r="H19" s="77"/>
      <c r="I19" s="77"/>
      <c r="J19" s="77"/>
      <c r="K19" s="77"/>
      <c r="L19" s="77"/>
    </row>
    <row r="20" spans="1:12" ht="12.75" customHeight="1">
      <c r="A20" s="73">
        <v>11</v>
      </c>
      <c r="B20" s="80" t="s">
        <v>73</v>
      </c>
      <c r="C20" s="115">
        <v>79</v>
      </c>
      <c r="D20" s="81" t="s">
        <v>26</v>
      </c>
      <c r="E20" s="75" t="s">
        <v>72</v>
      </c>
      <c r="F20" s="77"/>
      <c r="G20" s="77"/>
      <c r="H20" s="77"/>
      <c r="I20" s="77"/>
      <c r="J20" s="77"/>
      <c r="K20" s="77"/>
      <c r="L20" s="77"/>
    </row>
    <row r="21" spans="1:12" ht="12.75" customHeight="1">
      <c r="A21" s="73">
        <v>12</v>
      </c>
      <c r="B21" s="80" t="s">
        <v>73</v>
      </c>
      <c r="C21" s="116">
        <v>80</v>
      </c>
      <c r="D21" s="81" t="s">
        <v>26</v>
      </c>
      <c r="E21" s="75" t="s">
        <v>72</v>
      </c>
      <c r="F21" s="77"/>
      <c r="G21" s="78"/>
      <c r="H21" s="77"/>
      <c r="I21" s="77"/>
      <c r="J21" s="77"/>
      <c r="K21" s="77"/>
      <c r="L21" s="77"/>
    </row>
    <row r="22" spans="1:12" ht="12.75" customHeight="1">
      <c r="A22" s="73">
        <v>13</v>
      </c>
      <c r="B22" s="74" t="s">
        <v>76</v>
      </c>
      <c r="C22" s="85">
        <v>1</v>
      </c>
      <c r="D22" s="75" t="s">
        <v>28</v>
      </c>
      <c r="E22" s="75" t="s">
        <v>72</v>
      </c>
      <c r="F22" s="77"/>
      <c r="G22" s="79"/>
      <c r="H22" s="79"/>
      <c r="I22" s="77"/>
      <c r="J22" s="77"/>
      <c r="K22" s="77"/>
      <c r="L22" s="77"/>
    </row>
    <row r="23" spans="1:12" ht="12.75" customHeight="1">
      <c r="A23" s="73">
        <v>14</v>
      </c>
      <c r="B23" s="74" t="s">
        <v>76</v>
      </c>
      <c r="C23" s="85">
        <v>9</v>
      </c>
      <c r="D23" s="75" t="s">
        <v>28</v>
      </c>
      <c r="E23" s="75" t="s">
        <v>72</v>
      </c>
      <c r="F23" s="77"/>
      <c r="G23" s="79"/>
      <c r="H23" s="79"/>
      <c r="I23" s="77"/>
      <c r="J23" s="77"/>
      <c r="K23" s="77"/>
      <c r="L23" s="77"/>
    </row>
    <row r="24" spans="1:12" ht="12.75" customHeight="1">
      <c r="A24" s="73">
        <v>15</v>
      </c>
      <c r="B24" s="83" t="s">
        <v>78</v>
      </c>
      <c r="C24" s="86">
        <v>22</v>
      </c>
      <c r="D24" s="75" t="s">
        <v>28</v>
      </c>
      <c r="E24" s="75" t="s">
        <v>72</v>
      </c>
      <c r="F24" s="77"/>
      <c r="G24" s="79"/>
      <c r="H24" s="79"/>
      <c r="I24" s="77"/>
      <c r="J24" s="77"/>
      <c r="K24" s="77"/>
      <c r="L24" s="77"/>
    </row>
    <row r="25" spans="1:12" ht="12.75" customHeight="1">
      <c r="A25" s="73">
        <v>16</v>
      </c>
      <c r="B25" s="83" t="s">
        <v>78</v>
      </c>
      <c r="C25" s="86">
        <v>26</v>
      </c>
      <c r="D25" s="75" t="s">
        <v>28</v>
      </c>
      <c r="E25" s="75" t="s">
        <v>72</v>
      </c>
      <c r="F25" s="77"/>
      <c r="G25" s="79"/>
      <c r="H25" s="79"/>
      <c r="I25" s="77"/>
      <c r="J25" s="77"/>
      <c r="K25" s="77"/>
      <c r="L25" s="77"/>
    </row>
    <row r="26" spans="1:12" ht="12.75" customHeight="1">
      <c r="A26" s="73">
        <v>17</v>
      </c>
      <c r="B26" s="74" t="s">
        <v>76</v>
      </c>
      <c r="C26" s="85">
        <v>39</v>
      </c>
      <c r="D26" s="75" t="s">
        <v>28</v>
      </c>
      <c r="E26" s="75" t="s">
        <v>72</v>
      </c>
      <c r="F26" s="77"/>
      <c r="G26" s="79"/>
      <c r="H26" s="79"/>
      <c r="I26" s="77"/>
      <c r="J26" s="77"/>
      <c r="K26" s="77"/>
      <c r="L26" s="77"/>
    </row>
    <row r="27" spans="1:12" ht="12.75" customHeight="1">
      <c r="A27" s="73">
        <v>18</v>
      </c>
      <c r="B27" s="74" t="s">
        <v>76</v>
      </c>
      <c r="C27" s="85">
        <v>40</v>
      </c>
      <c r="D27" s="75" t="s">
        <v>28</v>
      </c>
      <c r="E27" s="75" t="s">
        <v>72</v>
      </c>
      <c r="F27" s="77"/>
      <c r="G27" s="79"/>
      <c r="H27" s="79"/>
      <c r="I27" s="79"/>
      <c r="J27" s="77"/>
      <c r="K27" s="77"/>
      <c r="L27" s="77"/>
    </row>
    <row r="28" spans="1:12" ht="12.75" customHeight="1">
      <c r="A28" s="73">
        <v>19</v>
      </c>
      <c r="B28" s="74" t="s">
        <v>77</v>
      </c>
      <c r="C28" s="85">
        <v>47</v>
      </c>
      <c r="D28" s="93" t="s">
        <v>75</v>
      </c>
      <c r="E28" s="75" t="s">
        <v>72</v>
      </c>
      <c r="F28" s="77"/>
      <c r="G28" s="79"/>
      <c r="H28" s="79"/>
      <c r="I28" s="79"/>
      <c r="J28" s="77"/>
      <c r="K28" s="77"/>
      <c r="L28" s="77"/>
    </row>
    <row r="29" spans="1:12">
      <c r="A29" s="73">
        <v>20</v>
      </c>
      <c r="B29" s="83" t="s">
        <v>78</v>
      </c>
      <c r="C29" s="86">
        <v>56</v>
      </c>
      <c r="D29" s="75" t="s">
        <v>28</v>
      </c>
      <c r="E29" s="75" t="s">
        <v>72</v>
      </c>
      <c r="F29" s="77"/>
      <c r="G29" s="79"/>
      <c r="H29" s="79"/>
      <c r="I29" s="79"/>
      <c r="J29" s="77"/>
      <c r="K29" s="77"/>
      <c r="L29" s="77"/>
    </row>
    <row r="30" spans="1:12">
      <c r="A30" s="73">
        <v>21</v>
      </c>
      <c r="B30" s="74" t="s">
        <v>76</v>
      </c>
      <c r="C30" s="85">
        <v>62</v>
      </c>
      <c r="D30" s="75" t="s">
        <v>28</v>
      </c>
      <c r="E30" s="75" t="s">
        <v>72</v>
      </c>
      <c r="F30" s="77"/>
      <c r="H30" s="79"/>
      <c r="I30" s="79"/>
      <c r="J30" s="77"/>
      <c r="K30" s="77"/>
      <c r="L30" s="77"/>
    </row>
    <row r="31" spans="1:12">
      <c r="A31" s="73">
        <v>22</v>
      </c>
      <c r="B31" s="74" t="s">
        <v>76</v>
      </c>
      <c r="C31" s="85">
        <v>66</v>
      </c>
      <c r="D31" s="75" t="s">
        <v>28</v>
      </c>
      <c r="E31" s="75" t="s">
        <v>72</v>
      </c>
      <c r="F31" s="77"/>
      <c r="H31" s="79"/>
      <c r="I31" s="79"/>
      <c r="J31" s="83"/>
      <c r="K31" s="111"/>
      <c r="L31" s="77"/>
    </row>
    <row r="32" spans="1:12">
      <c r="A32" s="73">
        <v>23</v>
      </c>
      <c r="B32" s="83" t="s">
        <v>78</v>
      </c>
      <c r="C32" s="117">
        <v>12</v>
      </c>
      <c r="D32" s="75" t="s">
        <v>28</v>
      </c>
      <c r="E32" s="75" t="s">
        <v>72</v>
      </c>
      <c r="F32" s="77"/>
      <c r="G32" s="82">
        <v>140395</v>
      </c>
      <c r="H32" s="79"/>
      <c r="I32" s="79"/>
      <c r="J32" s="77"/>
      <c r="K32" s="77"/>
      <c r="L32" s="77"/>
    </row>
    <row r="33" spans="1:12">
      <c r="A33" s="73">
        <v>24</v>
      </c>
      <c r="B33" s="83" t="s">
        <v>78</v>
      </c>
      <c r="C33" s="117">
        <v>17</v>
      </c>
      <c r="D33" s="75" t="s">
        <v>28</v>
      </c>
      <c r="E33" s="75" t="s">
        <v>72</v>
      </c>
      <c r="F33" s="77"/>
      <c r="G33" s="82">
        <v>140395</v>
      </c>
      <c r="H33" s="79"/>
      <c r="I33" s="79"/>
      <c r="J33" s="77"/>
      <c r="K33" s="77"/>
      <c r="L33" s="77"/>
    </row>
    <row r="34" spans="1:12">
      <c r="A34" s="73">
        <v>25</v>
      </c>
      <c r="B34" s="83" t="s">
        <v>78</v>
      </c>
      <c r="C34" s="117">
        <v>23</v>
      </c>
      <c r="D34" s="75" t="s">
        <v>28</v>
      </c>
      <c r="E34" s="75" t="s">
        <v>72</v>
      </c>
      <c r="F34" s="77"/>
      <c r="G34" s="82">
        <v>140395</v>
      </c>
      <c r="H34" s="79"/>
      <c r="I34" s="79"/>
      <c r="J34" s="77"/>
      <c r="K34" s="77"/>
      <c r="L34" s="77"/>
    </row>
    <row r="35" spans="1:12">
      <c r="A35" s="73">
        <v>26</v>
      </c>
      <c r="B35" s="83" t="s">
        <v>78</v>
      </c>
      <c r="C35" s="91">
        <v>5</v>
      </c>
      <c r="D35" s="84" t="s">
        <v>28</v>
      </c>
      <c r="E35" s="75" t="s">
        <v>72</v>
      </c>
      <c r="F35" s="77"/>
      <c r="G35" s="82">
        <v>140395</v>
      </c>
      <c r="H35" s="78"/>
      <c r="I35" s="79"/>
      <c r="J35" s="79"/>
      <c r="K35" s="77"/>
      <c r="L35" s="77"/>
    </row>
    <row r="36" spans="1:12">
      <c r="A36" s="73">
        <v>27</v>
      </c>
      <c r="B36" s="83" t="s">
        <v>78</v>
      </c>
      <c r="C36" s="91">
        <v>6</v>
      </c>
      <c r="D36" s="75" t="s">
        <v>28</v>
      </c>
      <c r="E36" s="75" t="s">
        <v>72</v>
      </c>
      <c r="F36" s="77"/>
      <c r="G36" s="79"/>
      <c r="H36" s="82">
        <v>147415</v>
      </c>
      <c r="I36" s="79"/>
      <c r="J36" s="79"/>
      <c r="K36" s="77"/>
      <c r="L36" s="77"/>
    </row>
    <row r="37" spans="1:12">
      <c r="A37" s="73">
        <v>28</v>
      </c>
      <c r="B37" s="83" t="s">
        <v>78</v>
      </c>
      <c r="C37" s="91">
        <v>14</v>
      </c>
      <c r="D37" s="75" t="s">
        <v>28</v>
      </c>
      <c r="E37" s="75" t="s">
        <v>72</v>
      </c>
      <c r="F37" s="77"/>
      <c r="G37" s="79"/>
      <c r="H37" s="82">
        <v>147415</v>
      </c>
      <c r="I37" s="79"/>
      <c r="J37" s="79"/>
      <c r="K37" s="77"/>
      <c r="L37" s="77"/>
    </row>
    <row r="38" spans="1:12">
      <c r="A38" s="73">
        <v>29</v>
      </c>
      <c r="B38" s="83" t="s">
        <v>78</v>
      </c>
      <c r="C38" s="91">
        <v>15</v>
      </c>
      <c r="D38" s="75" t="s">
        <v>28</v>
      </c>
      <c r="E38" s="75" t="s">
        <v>72</v>
      </c>
      <c r="F38" s="77"/>
      <c r="G38" s="77"/>
      <c r="H38" s="82">
        <v>147415</v>
      </c>
      <c r="I38" s="79"/>
      <c r="J38" s="79"/>
      <c r="K38" s="77"/>
      <c r="L38" s="77"/>
    </row>
    <row r="39" spans="1:12">
      <c r="A39" s="73">
        <v>30</v>
      </c>
      <c r="B39" s="83" t="s">
        <v>78</v>
      </c>
      <c r="C39" s="91">
        <v>19</v>
      </c>
      <c r="D39" s="75" t="s">
        <v>28</v>
      </c>
      <c r="E39" s="75" t="s">
        <v>72</v>
      </c>
      <c r="F39" s="77"/>
      <c r="G39" s="77"/>
      <c r="H39" s="82">
        <v>147415</v>
      </c>
      <c r="I39" s="79"/>
      <c r="J39" s="79"/>
      <c r="K39" s="77"/>
      <c r="L39" s="77"/>
    </row>
    <row r="40" spans="1:12">
      <c r="A40" s="73">
        <v>31</v>
      </c>
      <c r="B40" s="83" t="s">
        <v>78</v>
      </c>
      <c r="C40" s="91">
        <v>35</v>
      </c>
      <c r="D40" s="75" t="s">
        <v>28</v>
      </c>
      <c r="E40" s="75" t="s">
        <v>72</v>
      </c>
      <c r="F40" s="77"/>
      <c r="G40" s="77"/>
      <c r="H40" s="82">
        <v>147415</v>
      </c>
      <c r="I40" s="79"/>
      <c r="J40" s="79"/>
      <c r="K40" s="77"/>
      <c r="L40" s="77"/>
    </row>
    <row r="41" spans="1:12">
      <c r="A41" s="73">
        <v>32</v>
      </c>
      <c r="B41" s="83" t="s">
        <v>78</v>
      </c>
      <c r="C41" s="91">
        <v>44</v>
      </c>
      <c r="D41" s="75" t="s">
        <v>28</v>
      </c>
      <c r="E41" s="75" t="s">
        <v>72</v>
      </c>
      <c r="F41" s="77"/>
      <c r="G41" s="77"/>
      <c r="H41" s="78"/>
      <c r="I41" s="82">
        <v>147415</v>
      </c>
      <c r="J41" s="79"/>
      <c r="K41" s="77"/>
      <c r="L41" s="77"/>
    </row>
    <row r="42" spans="1:12">
      <c r="A42" s="73">
        <v>33</v>
      </c>
      <c r="B42" s="83" t="s">
        <v>78</v>
      </c>
      <c r="C42" s="91">
        <v>60</v>
      </c>
      <c r="D42" s="75" t="s">
        <v>28</v>
      </c>
      <c r="E42" s="75" t="s">
        <v>72</v>
      </c>
      <c r="F42" s="77"/>
      <c r="G42" s="77"/>
      <c r="H42" s="78"/>
      <c r="I42" s="82">
        <v>147415</v>
      </c>
      <c r="J42" s="82">
        <v>150363</v>
      </c>
      <c r="K42" s="77"/>
      <c r="L42" s="77"/>
    </row>
    <row r="43" spans="1:12">
      <c r="A43" s="73">
        <v>34</v>
      </c>
      <c r="B43" s="83" t="s">
        <v>78</v>
      </c>
      <c r="C43" s="91">
        <v>63</v>
      </c>
      <c r="D43" s="75" t="s">
        <v>28</v>
      </c>
      <c r="E43" s="84" t="s">
        <v>72</v>
      </c>
      <c r="F43" s="77"/>
      <c r="G43" s="77"/>
      <c r="H43" s="78"/>
      <c r="I43" s="82">
        <v>173817</v>
      </c>
      <c r="J43" s="82">
        <v>150363</v>
      </c>
      <c r="K43" s="77"/>
      <c r="L43" s="77"/>
    </row>
    <row r="44" spans="1:12">
      <c r="A44" s="73">
        <v>35</v>
      </c>
      <c r="B44" s="83" t="s">
        <v>78</v>
      </c>
      <c r="C44" s="91">
        <v>64</v>
      </c>
      <c r="D44" s="75" t="s">
        <v>28</v>
      </c>
      <c r="E44" s="75" t="s">
        <v>72</v>
      </c>
      <c r="F44" s="77"/>
      <c r="G44" s="77"/>
      <c r="H44" s="78"/>
      <c r="I44" s="82">
        <v>147415</v>
      </c>
      <c r="J44" s="79"/>
      <c r="K44" s="77"/>
      <c r="L44" s="77"/>
    </row>
    <row r="45" spans="1:12">
      <c r="A45" s="73">
        <v>36</v>
      </c>
      <c r="B45" s="83" t="s">
        <v>78</v>
      </c>
      <c r="C45" s="91">
        <v>65</v>
      </c>
      <c r="D45" s="93" t="s">
        <v>75</v>
      </c>
      <c r="E45" s="75" t="s">
        <v>72</v>
      </c>
      <c r="F45" s="77"/>
      <c r="G45" s="77"/>
      <c r="H45" s="78"/>
      <c r="I45" s="78"/>
      <c r="J45" s="79"/>
      <c r="K45" s="77"/>
      <c r="L45" s="77"/>
    </row>
    <row r="46" spans="1:12">
      <c r="A46" s="73">
        <v>37</v>
      </c>
      <c r="B46" s="83" t="s">
        <v>78</v>
      </c>
      <c r="C46" s="91">
        <v>69</v>
      </c>
      <c r="D46" s="75" t="s">
        <v>28</v>
      </c>
      <c r="E46" s="75" t="s">
        <v>72</v>
      </c>
      <c r="F46" s="77"/>
      <c r="G46" s="77"/>
      <c r="H46" s="78"/>
      <c r="I46" s="78"/>
      <c r="J46" s="79"/>
      <c r="K46" s="79"/>
      <c r="L46" s="77"/>
    </row>
    <row r="47" spans="1:12">
      <c r="A47" s="73">
        <v>38</v>
      </c>
      <c r="B47" s="83" t="s">
        <v>78</v>
      </c>
      <c r="C47" s="91">
        <v>73</v>
      </c>
      <c r="D47" s="75" t="s">
        <v>28</v>
      </c>
      <c r="E47" s="75" t="s">
        <v>72</v>
      </c>
      <c r="F47" s="77"/>
      <c r="G47" s="77"/>
      <c r="H47" s="78"/>
      <c r="I47" s="78"/>
      <c r="J47" s="79"/>
      <c r="K47" s="79"/>
      <c r="L47" s="77"/>
    </row>
    <row r="48" spans="1:12">
      <c r="A48" s="73">
        <v>39</v>
      </c>
      <c r="B48" s="74" t="s">
        <v>79</v>
      </c>
      <c r="C48" s="118">
        <v>85</v>
      </c>
      <c r="D48" s="81" t="s">
        <v>29</v>
      </c>
      <c r="E48" s="75" t="s">
        <v>72</v>
      </c>
      <c r="F48" s="77"/>
      <c r="G48" s="77"/>
      <c r="H48" s="77"/>
      <c r="I48" s="82">
        <v>172145</v>
      </c>
      <c r="J48" s="89"/>
      <c r="K48" s="79"/>
      <c r="L48" s="77"/>
    </row>
    <row r="49" spans="1:12">
      <c r="A49" s="73">
        <v>40</v>
      </c>
      <c r="B49" s="74" t="s">
        <v>80</v>
      </c>
      <c r="C49" s="120">
        <v>3</v>
      </c>
      <c r="D49" s="84" t="s">
        <v>28</v>
      </c>
      <c r="E49" s="75" t="s">
        <v>72</v>
      </c>
      <c r="F49" s="77"/>
      <c r="G49" s="88"/>
      <c r="H49" s="88"/>
      <c r="I49" s="79"/>
      <c r="J49" s="82">
        <v>150363</v>
      </c>
      <c r="K49" s="87"/>
      <c r="L49" s="87"/>
    </row>
    <row r="50" spans="1:12">
      <c r="A50" s="73">
        <v>41</v>
      </c>
      <c r="B50" s="74" t="s">
        <v>80</v>
      </c>
      <c r="C50" s="120">
        <v>33</v>
      </c>
      <c r="D50" s="84" t="s">
        <v>28</v>
      </c>
      <c r="E50" s="75" t="s">
        <v>72</v>
      </c>
      <c r="F50" s="77"/>
      <c r="G50" s="88"/>
      <c r="H50" s="88"/>
      <c r="I50" s="88"/>
      <c r="J50" s="82">
        <v>150363</v>
      </c>
      <c r="K50" s="87"/>
      <c r="L50" s="87"/>
    </row>
    <row r="51" spans="1:12">
      <c r="A51" s="73">
        <v>42</v>
      </c>
      <c r="B51" s="74" t="s">
        <v>80</v>
      </c>
      <c r="C51" s="120">
        <v>45</v>
      </c>
      <c r="D51" s="84" t="s">
        <v>28</v>
      </c>
      <c r="E51" s="75" t="s">
        <v>72</v>
      </c>
      <c r="F51" s="77"/>
      <c r="G51" s="88"/>
      <c r="H51" s="88"/>
      <c r="I51" s="88"/>
      <c r="J51" s="82">
        <v>150363</v>
      </c>
      <c r="K51" s="87"/>
      <c r="L51" s="87"/>
    </row>
    <row r="52" spans="1:12">
      <c r="A52" s="73">
        <v>43</v>
      </c>
      <c r="B52" s="101" t="s">
        <v>80</v>
      </c>
      <c r="C52" s="94">
        <v>2</v>
      </c>
      <c r="D52" s="75" t="s">
        <v>28</v>
      </c>
      <c r="E52" s="75" t="s">
        <v>72</v>
      </c>
      <c r="F52" s="77"/>
      <c r="G52" s="88"/>
      <c r="H52" s="88"/>
      <c r="I52" s="88"/>
      <c r="J52" s="87"/>
      <c r="K52" s="90">
        <v>162525</v>
      </c>
      <c r="L52" s="87"/>
    </row>
    <row r="53" spans="1:12">
      <c r="A53" s="73">
        <v>44</v>
      </c>
      <c r="B53" s="101" t="s">
        <v>80</v>
      </c>
      <c r="C53" s="94">
        <v>11</v>
      </c>
      <c r="D53" s="75" t="s">
        <v>28</v>
      </c>
      <c r="E53" s="75" t="s">
        <v>72</v>
      </c>
      <c r="F53" s="88"/>
      <c r="G53" s="88"/>
      <c r="H53" s="88"/>
      <c r="I53" s="88"/>
      <c r="J53" s="87"/>
      <c r="K53" s="90">
        <v>162525</v>
      </c>
      <c r="L53" s="87"/>
    </row>
    <row r="54" spans="1:12">
      <c r="A54" s="73">
        <v>45</v>
      </c>
      <c r="B54" s="101" t="s">
        <v>80</v>
      </c>
      <c r="C54" s="94">
        <v>16</v>
      </c>
      <c r="D54" s="93" t="s">
        <v>81</v>
      </c>
      <c r="E54" s="75" t="s">
        <v>72</v>
      </c>
      <c r="F54" s="88"/>
      <c r="G54" s="88"/>
      <c r="H54" s="88"/>
      <c r="I54" s="88"/>
      <c r="J54" s="87"/>
      <c r="K54" s="90">
        <v>179031</v>
      </c>
      <c r="L54" s="87"/>
    </row>
    <row r="55" spans="1:12">
      <c r="A55" s="73">
        <v>46</v>
      </c>
      <c r="B55" s="101" t="s">
        <v>80</v>
      </c>
      <c r="C55" s="94">
        <v>21</v>
      </c>
      <c r="D55" s="84" t="s">
        <v>28</v>
      </c>
      <c r="E55" s="75" t="s">
        <v>72</v>
      </c>
      <c r="F55" s="88"/>
      <c r="G55" s="88"/>
      <c r="H55" s="88"/>
      <c r="I55" s="88"/>
      <c r="J55" s="87"/>
      <c r="K55" s="90">
        <v>162525</v>
      </c>
      <c r="L55" s="87"/>
    </row>
    <row r="56" spans="1:12">
      <c r="A56" s="73">
        <v>47</v>
      </c>
      <c r="B56" s="101" t="s">
        <v>80</v>
      </c>
      <c r="C56" s="94">
        <v>30</v>
      </c>
      <c r="D56" s="84" t="s">
        <v>28</v>
      </c>
      <c r="E56" s="75" t="s">
        <v>72</v>
      </c>
      <c r="F56" s="88"/>
      <c r="G56" s="88"/>
      <c r="H56" s="88"/>
      <c r="I56" s="88"/>
      <c r="J56" s="87"/>
      <c r="K56" s="90">
        <v>162525</v>
      </c>
      <c r="L56" s="87"/>
    </row>
    <row r="57" spans="1:12">
      <c r="A57" s="73">
        <v>48</v>
      </c>
      <c r="B57" s="101" t="s">
        <v>80</v>
      </c>
      <c r="C57" s="94">
        <v>31</v>
      </c>
      <c r="D57" s="84" t="s">
        <v>28</v>
      </c>
      <c r="E57" s="75" t="s">
        <v>72</v>
      </c>
      <c r="F57" s="88"/>
      <c r="G57" s="88"/>
      <c r="H57" s="88"/>
      <c r="I57" s="88"/>
      <c r="J57" s="87"/>
      <c r="K57" s="89"/>
      <c r="L57" s="90">
        <v>162525</v>
      </c>
    </row>
    <row r="58" spans="1:12">
      <c r="A58" s="73">
        <v>49</v>
      </c>
      <c r="B58" s="101" t="s">
        <v>80</v>
      </c>
      <c r="C58" s="94">
        <v>61</v>
      </c>
      <c r="D58" s="84" t="s">
        <v>28</v>
      </c>
      <c r="E58" s="75" t="s">
        <v>72</v>
      </c>
      <c r="F58" s="88"/>
      <c r="G58" s="88"/>
      <c r="H58" s="88"/>
      <c r="I58" s="88"/>
      <c r="J58" s="89"/>
      <c r="K58" s="89"/>
      <c r="L58" s="90">
        <v>162525</v>
      </c>
    </row>
    <row r="59" spans="1:12">
      <c r="A59" s="73">
        <v>50</v>
      </c>
      <c r="B59" s="74" t="s">
        <v>79</v>
      </c>
      <c r="C59" s="94">
        <v>81</v>
      </c>
      <c r="D59" s="93" t="s">
        <v>29</v>
      </c>
      <c r="E59" s="75" t="s">
        <v>72</v>
      </c>
      <c r="F59" s="88"/>
      <c r="G59" s="88"/>
      <c r="H59" s="88"/>
      <c r="I59" s="88"/>
      <c r="J59" s="88"/>
      <c r="K59" s="89"/>
      <c r="L59" s="90">
        <v>177309</v>
      </c>
    </row>
    <row r="60" spans="1:12">
      <c r="A60" s="73">
        <v>51</v>
      </c>
      <c r="B60" s="101" t="s">
        <v>84</v>
      </c>
      <c r="C60" s="94">
        <v>87</v>
      </c>
      <c r="D60" s="93" t="s">
        <v>26</v>
      </c>
      <c r="E60" s="75" t="s">
        <v>72</v>
      </c>
      <c r="F60" s="88"/>
      <c r="G60" s="88"/>
      <c r="H60" s="88"/>
      <c r="I60" s="88"/>
      <c r="J60" s="88"/>
      <c r="K60" s="89"/>
      <c r="L60" s="90">
        <v>70169</v>
      </c>
    </row>
    <row r="61" spans="1:12">
      <c r="A61" s="73">
        <v>52</v>
      </c>
      <c r="B61" s="101" t="s">
        <v>80</v>
      </c>
      <c r="C61" s="121">
        <v>4</v>
      </c>
      <c r="D61" s="84" t="s">
        <v>28</v>
      </c>
      <c r="E61" s="75" t="s">
        <v>72</v>
      </c>
      <c r="F61" s="88"/>
      <c r="G61" s="88"/>
      <c r="H61" s="88"/>
      <c r="I61" s="88"/>
      <c r="J61" s="88"/>
      <c r="K61" s="87"/>
      <c r="L61" s="90">
        <v>167400</v>
      </c>
    </row>
    <row r="62" spans="1:12">
      <c r="A62" s="73">
        <v>53</v>
      </c>
      <c r="B62" s="101" t="s">
        <v>80</v>
      </c>
      <c r="C62" s="121">
        <v>8</v>
      </c>
      <c r="D62" s="84" t="s">
        <v>28</v>
      </c>
      <c r="E62" s="75" t="s">
        <v>72</v>
      </c>
      <c r="F62" s="88"/>
      <c r="G62" s="88"/>
      <c r="H62" s="88"/>
      <c r="I62" s="88"/>
      <c r="J62" s="88"/>
      <c r="K62" s="87"/>
      <c r="L62" s="90">
        <v>167400</v>
      </c>
    </row>
    <row r="63" spans="1:12">
      <c r="A63" s="73">
        <v>54</v>
      </c>
      <c r="B63" s="101" t="s">
        <v>80</v>
      </c>
      <c r="C63" s="121">
        <v>10</v>
      </c>
      <c r="D63" s="84" t="s">
        <v>28</v>
      </c>
      <c r="E63" s="75" t="s">
        <v>72</v>
      </c>
      <c r="F63" s="88"/>
      <c r="G63" s="88"/>
      <c r="H63" s="88"/>
      <c r="I63" s="88"/>
      <c r="J63" s="88"/>
      <c r="K63" s="87"/>
      <c r="L63" s="89"/>
    </row>
    <row r="64" spans="1:12">
      <c r="A64" s="73">
        <v>55</v>
      </c>
      <c r="B64" s="101" t="s">
        <v>80</v>
      </c>
      <c r="C64" s="121">
        <v>24</v>
      </c>
      <c r="D64" s="84" t="s">
        <v>28</v>
      </c>
      <c r="E64" s="75" t="s">
        <v>72</v>
      </c>
      <c r="F64" s="88"/>
      <c r="G64" s="88"/>
      <c r="H64" s="88"/>
      <c r="I64" s="88"/>
      <c r="J64" s="88"/>
      <c r="K64" s="88"/>
      <c r="L64" s="89"/>
    </row>
    <row r="65" spans="1:12">
      <c r="A65" s="92">
        <v>56</v>
      </c>
      <c r="B65" s="101" t="s">
        <v>80</v>
      </c>
      <c r="C65" s="121">
        <v>38</v>
      </c>
      <c r="D65" s="84" t="s">
        <v>28</v>
      </c>
      <c r="E65" s="75" t="s">
        <v>72</v>
      </c>
      <c r="F65" s="88"/>
      <c r="G65" s="88"/>
      <c r="H65" s="88"/>
      <c r="I65" s="88"/>
      <c r="J65" s="88"/>
      <c r="K65" s="88"/>
      <c r="L65" s="89"/>
    </row>
    <row r="66" spans="1:12">
      <c r="A66" s="92">
        <v>57</v>
      </c>
      <c r="B66" s="101" t="s">
        <v>80</v>
      </c>
      <c r="C66" s="121">
        <v>46</v>
      </c>
      <c r="D66" s="84" t="s">
        <v>28</v>
      </c>
      <c r="E66" s="75" t="s">
        <v>72</v>
      </c>
      <c r="F66" s="88"/>
      <c r="G66" s="88"/>
      <c r="H66" s="88"/>
      <c r="I66" s="88"/>
      <c r="J66" s="88"/>
      <c r="K66" s="88"/>
      <c r="L66" s="89"/>
    </row>
    <row r="67" spans="1:12">
      <c r="A67" s="92">
        <v>58</v>
      </c>
      <c r="B67" s="101" t="s">
        <v>80</v>
      </c>
      <c r="C67" s="121">
        <v>50</v>
      </c>
      <c r="D67" s="84" t="s">
        <v>28</v>
      </c>
      <c r="E67" s="75" t="s">
        <v>72</v>
      </c>
      <c r="F67" s="88"/>
      <c r="G67" s="88"/>
      <c r="H67" s="88"/>
      <c r="I67" s="88"/>
      <c r="J67" s="88"/>
      <c r="K67" s="87"/>
      <c r="L67" s="89"/>
    </row>
    <row r="68" spans="1:12">
      <c r="A68" s="92">
        <v>59</v>
      </c>
      <c r="B68" s="101" t="s">
        <v>80</v>
      </c>
      <c r="C68" s="121">
        <v>55</v>
      </c>
      <c r="D68" s="84" t="s">
        <v>28</v>
      </c>
      <c r="E68" s="75" t="s">
        <v>72</v>
      </c>
      <c r="F68" s="88"/>
      <c r="G68" s="88"/>
      <c r="H68" s="88"/>
      <c r="I68" s="88"/>
      <c r="J68" s="88"/>
      <c r="K68" s="87"/>
      <c r="L68" s="89"/>
    </row>
    <row r="69" spans="1:12">
      <c r="A69" s="92">
        <v>60</v>
      </c>
      <c r="B69" s="101" t="s">
        <v>80</v>
      </c>
      <c r="C69" s="121">
        <v>68</v>
      </c>
      <c r="D69" s="84" t="s">
        <v>28</v>
      </c>
      <c r="E69" s="75" t="s">
        <v>72</v>
      </c>
      <c r="F69" s="88"/>
      <c r="G69" s="88"/>
      <c r="H69" s="88"/>
      <c r="I69" s="88"/>
      <c r="J69" s="88"/>
      <c r="K69" s="87"/>
      <c r="L69" s="89"/>
    </row>
    <row r="70" spans="1:12">
      <c r="A70" s="92">
        <v>61</v>
      </c>
      <c r="B70" s="80" t="s">
        <v>73</v>
      </c>
      <c r="C70" s="102">
        <v>86</v>
      </c>
      <c r="D70" s="93" t="s">
        <v>26</v>
      </c>
      <c r="E70" s="75" t="s">
        <v>72</v>
      </c>
      <c r="F70" s="88"/>
      <c r="G70" s="88"/>
      <c r="H70" s="88"/>
      <c r="I70" s="88"/>
      <c r="J70" s="88"/>
      <c r="K70" s="87"/>
      <c r="L70" s="87"/>
    </row>
    <row r="71" spans="1:12">
      <c r="A71" s="92">
        <v>62</v>
      </c>
      <c r="B71" s="101" t="s">
        <v>80</v>
      </c>
      <c r="C71" s="122">
        <v>20</v>
      </c>
      <c r="D71" s="84" t="s">
        <v>28</v>
      </c>
      <c r="E71" s="75" t="s">
        <v>72</v>
      </c>
      <c r="F71" s="88"/>
      <c r="G71" s="88"/>
      <c r="H71" s="88"/>
      <c r="I71" s="88"/>
      <c r="J71" s="88"/>
      <c r="K71" s="87"/>
      <c r="L71" s="87"/>
    </row>
    <row r="72" spans="1:12">
      <c r="A72" s="92">
        <v>63</v>
      </c>
      <c r="B72" s="101" t="s">
        <v>80</v>
      </c>
      <c r="C72" s="122">
        <v>32</v>
      </c>
      <c r="D72" s="84" t="s">
        <v>28</v>
      </c>
      <c r="E72" s="75" t="s">
        <v>72</v>
      </c>
      <c r="F72" s="88"/>
      <c r="G72" s="88"/>
      <c r="H72" s="88"/>
      <c r="I72" s="88"/>
      <c r="J72" s="88"/>
      <c r="K72" s="87"/>
      <c r="L72" s="87"/>
    </row>
    <row r="73" spans="1:12">
      <c r="A73" s="92">
        <v>64</v>
      </c>
      <c r="B73" s="101" t="s">
        <v>80</v>
      </c>
      <c r="C73" s="122">
        <v>36</v>
      </c>
      <c r="D73" s="84" t="s">
        <v>28</v>
      </c>
      <c r="E73" s="75" t="s">
        <v>72</v>
      </c>
      <c r="F73" s="88"/>
      <c r="G73" s="88"/>
      <c r="H73" s="88"/>
      <c r="I73" s="88"/>
      <c r="J73" s="88"/>
      <c r="K73" s="87"/>
      <c r="L73" s="87"/>
    </row>
    <row r="74" spans="1:12">
      <c r="A74" s="92">
        <v>65</v>
      </c>
      <c r="B74" s="101" t="s">
        <v>80</v>
      </c>
      <c r="C74" s="122">
        <v>41</v>
      </c>
      <c r="D74" s="84" t="s">
        <v>28</v>
      </c>
      <c r="E74" s="75" t="s">
        <v>72</v>
      </c>
      <c r="F74" s="88"/>
      <c r="G74" s="88"/>
      <c r="H74" s="88"/>
      <c r="I74" s="88"/>
      <c r="J74" s="88"/>
      <c r="K74" s="87"/>
      <c r="L74" s="87"/>
    </row>
    <row r="75" spans="1:12">
      <c r="A75" s="92">
        <v>66</v>
      </c>
      <c r="B75" s="101" t="s">
        <v>80</v>
      </c>
      <c r="C75" s="122">
        <v>58</v>
      </c>
      <c r="D75" s="93" t="s">
        <v>85</v>
      </c>
      <c r="E75" s="75" t="s">
        <v>72</v>
      </c>
      <c r="F75" s="88"/>
      <c r="G75" s="88"/>
      <c r="H75" s="88"/>
      <c r="I75" s="88"/>
      <c r="J75" s="88"/>
      <c r="K75" s="87"/>
      <c r="L75" s="87"/>
    </row>
    <row r="76" spans="1:12">
      <c r="A76" s="92">
        <v>67</v>
      </c>
      <c r="B76" s="101" t="s">
        <v>80</v>
      </c>
      <c r="C76" s="123">
        <v>27</v>
      </c>
      <c r="D76" s="84" t="s">
        <v>28</v>
      </c>
      <c r="E76" s="75" t="s">
        <v>72</v>
      </c>
      <c r="F76" s="88"/>
      <c r="G76" s="88"/>
      <c r="H76" s="88"/>
      <c r="I76" s="88"/>
      <c r="J76" s="88"/>
      <c r="K76" s="87"/>
      <c r="L76" s="87"/>
    </row>
    <row r="77" spans="1:12">
      <c r="A77" s="92">
        <v>68</v>
      </c>
      <c r="B77" s="101" t="s">
        <v>80</v>
      </c>
      <c r="C77" s="123">
        <v>34</v>
      </c>
      <c r="D77" s="84" t="s">
        <v>28</v>
      </c>
      <c r="E77" s="75" t="s">
        <v>72</v>
      </c>
      <c r="F77" s="88"/>
      <c r="G77" s="88"/>
      <c r="H77" s="88"/>
      <c r="I77" s="88"/>
      <c r="J77" s="88"/>
      <c r="K77" s="87"/>
      <c r="L77" s="87"/>
    </row>
    <row r="78" spans="1:12">
      <c r="A78" s="92">
        <v>69</v>
      </c>
      <c r="B78" s="101" t="s">
        <v>80</v>
      </c>
      <c r="C78" s="123">
        <v>37</v>
      </c>
      <c r="D78" s="84" t="s">
        <v>28</v>
      </c>
      <c r="E78" s="75" t="s">
        <v>72</v>
      </c>
      <c r="F78" s="88"/>
      <c r="G78" s="88"/>
      <c r="H78" s="88"/>
      <c r="I78" s="88"/>
      <c r="J78" s="88"/>
      <c r="K78" s="87"/>
      <c r="L78" s="87"/>
    </row>
    <row r="79" spans="1:12">
      <c r="A79" s="92">
        <v>70</v>
      </c>
      <c r="B79" s="101" t="s">
        <v>80</v>
      </c>
      <c r="C79" s="123">
        <v>48</v>
      </c>
      <c r="D79" s="84" t="s">
        <v>28</v>
      </c>
      <c r="E79" s="75" t="s">
        <v>72</v>
      </c>
      <c r="F79" s="88"/>
      <c r="G79" s="88"/>
      <c r="H79" s="88"/>
      <c r="I79" s="88"/>
      <c r="J79" s="88"/>
      <c r="K79" s="87"/>
      <c r="L79" s="87"/>
    </row>
    <row r="80" spans="1:12">
      <c r="A80" s="92">
        <v>71</v>
      </c>
      <c r="B80" s="101" t="s">
        <v>80</v>
      </c>
      <c r="C80" s="123">
        <v>57</v>
      </c>
      <c r="D80" s="84" t="s">
        <v>28</v>
      </c>
      <c r="E80" s="75" t="s">
        <v>72</v>
      </c>
      <c r="F80" s="88"/>
      <c r="G80" s="88"/>
      <c r="H80" s="88"/>
      <c r="I80" s="88"/>
      <c r="J80" s="88"/>
      <c r="K80" s="87"/>
      <c r="L80" s="87"/>
    </row>
    <row r="81" spans="1:12">
      <c r="A81" s="92">
        <v>72</v>
      </c>
      <c r="B81" s="101" t="s">
        <v>80</v>
      </c>
      <c r="C81" s="124">
        <v>18</v>
      </c>
      <c r="D81" s="84" t="s">
        <v>28</v>
      </c>
      <c r="E81" s="75" t="s">
        <v>72</v>
      </c>
      <c r="F81" s="88"/>
      <c r="G81" s="88"/>
      <c r="H81" s="88"/>
      <c r="I81" s="88"/>
      <c r="J81" s="88"/>
      <c r="K81" s="87"/>
      <c r="L81" s="87"/>
    </row>
    <row r="82" spans="1:12">
      <c r="A82" s="92">
        <v>73</v>
      </c>
      <c r="B82" s="101" t="s">
        <v>80</v>
      </c>
      <c r="C82" s="124">
        <v>29</v>
      </c>
      <c r="D82" s="84" t="s">
        <v>28</v>
      </c>
      <c r="E82" s="75" t="s">
        <v>72</v>
      </c>
      <c r="F82" s="88"/>
      <c r="G82" s="88"/>
      <c r="H82" s="88"/>
      <c r="I82" s="88"/>
      <c r="J82" s="88"/>
      <c r="K82" s="87"/>
      <c r="L82" s="12"/>
    </row>
    <row r="83" spans="1:12">
      <c r="A83" s="92">
        <v>74</v>
      </c>
      <c r="B83" s="101" t="s">
        <v>80</v>
      </c>
      <c r="C83" s="124">
        <v>52</v>
      </c>
      <c r="D83" s="84" t="s">
        <v>28</v>
      </c>
      <c r="E83" s="75" t="s">
        <v>72</v>
      </c>
      <c r="F83" s="88"/>
      <c r="G83" s="88"/>
      <c r="H83" s="88"/>
      <c r="I83" s="88"/>
      <c r="J83" s="88"/>
      <c r="K83" s="87"/>
      <c r="L83" s="87"/>
    </row>
    <row r="84" spans="1:12">
      <c r="A84" s="92">
        <v>75</v>
      </c>
      <c r="B84" s="101" t="s">
        <v>80</v>
      </c>
      <c r="C84" s="124">
        <v>75</v>
      </c>
      <c r="D84" s="93" t="s">
        <v>81</v>
      </c>
      <c r="E84" s="75" t="s">
        <v>72</v>
      </c>
      <c r="F84" s="88"/>
      <c r="G84" s="12"/>
      <c r="H84" s="12"/>
      <c r="I84" s="12"/>
      <c r="J84" s="12"/>
      <c r="K84" s="12"/>
      <c r="L84" s="87"/>
    </row>
    <row r="85" spans="1:12">
      <c r="A85" s="92">
        <v>76</v>
      </c>
      <c r="B85" s="101" t="s">
        <v>80</v>
      </c>
      <c r="C85" s="124">
        <v>77</v>
      </c>
      <c r="D85" s="75" t="s">
        <v>28</v>
      </c>
      <c r="E85" s="75" t="s">
        <v>72</v>
      </c>
      <c r="F85" s="88"/>
      <c r="G85" s="88"/>
      <c r="H85" s="88"/>
      <c r="I85" s="88"/>
      <c r="J85" s="88"/>
      <c r="K85" s="87"/>
      <c r="L85" s="87"/>
    </row>
    <row r="86" spans="1:12">
      <c r="A86" s="92">
        <v>77</v>
      </c>
      <c r="B86" s="101" t="s">
        <v>80</v>
      </c>
      <c r="C86" s="126">
        <v>25</v>
      </c>
      <c r="D86" s="75" t="s">
        <v>28</v>
      </c>
      <c r="E86" s="75" t="s">
        <v>72</v>
      </c>
      <c r="F86" s="88"/>
      <c r="G86" s="88"/>
      <c r="H86" s="88"/>
      <c r="I86" s="88"/>
      <c r="J86" s="88"/>
      <c r="K86" s="87"/>
      <c r="L86" s="87"/>
    </row>
    <row r="87" spans="1:12">
      <c r="A87" s="92">
        <v>78</v>
      </c>
      <c r="B87" s="101" t="s">
        <v>80</v>
      </c>
      <c r="C87" s="126">
        <v>42</v>
      </c>
      <c r="D87" s="75" t="s">
        <v>28</v>
      </c>
      <c r="E87" s="75" t="s">
        <v>72</v>
      </c>
      <c r="F87" s="88"/>
      <c r="G87" s="88"/>
      <c r="H87" s="88"/>
      <c r="I87" s="88"/>
      <c r="J87" s="88"/>
      <c r="K87" s="87"/>
      <c r="L87" s="87"/>
    </row>
    <row r="88" spans="1:12">
      <c r="A88" s="92">
        <v>79</v>
      </c>
      <c r="B88" s="101" t="s">
        <v>80</v>
      </c>
      <c r="C88" s="126">
        <v>51</v>
      </c>
      <c r="D88" s="75" t="s">
        <v>28</v>
      </c>
      <c r="E88" s="75" t="s">
        <v>72</v>
      </c>
      <c r="F88" s="88"/>
      <c r="G88" s="88"/>
      <c r="H88" s="88"/>
      <c r="I88" s="88"/>
      <c r="J88" s="88"/>
      <c r="K88" s="87"/>
      <c r="L88" s="87"/>
    </row>
    <row r="89" spans="1:12">
      <c r="A89" s="92">
        <v>80</v>
      </c>
      <c r="B89" s="101" t="s">
        <v>80</v>
      </c>
      <c r="C89" s="126">
        <v>59</v>
      </c>
      <c r="D89" s="75" t="s">
        <v>28</v>
      </c>
      <c r="E89" s="75" t="s">
        <v>72</v>
      </c>
      <c r="F89" s="88"/>
      <c r="G89" s="88"/>
      <c r="H89" s="88"/>
      <c r="I89" s="88"/>
      <c r="J89" s="88"/>
      <c r="K89" s="87"/>
      <c r="L89" s="87"/>
    </row>
    <row r="90" spans="1:12">
      <c r="A90" s="92">
        <v>81</v>
      </c>
      <c r="B90" s="101" t="s">
        <v>80</v>
      </c>
      <c r="C90" s="126">
        <v>72</v>
      </c>
      <c r="D90" s="75" t="s">
        <v>28</v>
      </c>
      <c r="E90" s="75" t="s">
        <v>72</v>
      </c>
      <c r="F90" s="88"/>
      <c r="G90" s="88"/>
      <c r="H90" s="88"/>
      <c r="I90" s="88"/>
      <c r="J90" s="88"/>
      <c r="K90" s="87"/>
      <c r="L90" s="12"/>
    </row>
    <row r="91" spans="1:12">
      <c r="A91" s="92">
        <v>82</v>
      </c>
      <c r="B91" s="125" t="s">
        <v>73</v>
      </c>
      <c r="C91" s="126">
        <v>82</v>
      </c>
      <c r="D91" s="93" t="s">
        <v>26</v>
      </c>
      <c r="E91" s="75" t="s">
        <v>72</v>
      </c>
      <c r="F91" s="99">
        <f>SUM(F5:F90)</f>
        <v>300024</v>
      </c>
      <c r="G91" s="88"/>
      <c r="H91" s="88"/>
      <c r="I91" s="88"/>
      <c r="J91" s="88"/>
      <c r="K91" s="87"/>
      <c r="L91" s="87"/>
    </row>
    <row r="92" spans="1:12">
      <c r="A92" s="95" t="s">
        <v>82</v>
      </c>
      <c r="B92"/>
      <c r="C92" s="96"/>
      <c r="D92" s="97" t="s">
        <v>83</v>
      </c>
      <c r="E92" s="98"/>
      <c r="G92" s="99">
        <f t="shared" ref="G92:L92" si="1">SUM(G10:G91)</f>
        <v>561580</v>
      </c>
      <c r="H92" s="99">
        <f t="shared" si="1"/>
        <v>737075</v>
      </c>
      <c r="I92" s="99">
        <f t="shared" si="1"/>
        <v>788207</v>
      </c>
      <c r="J92" s="99">
        <f t="shared" si="1"/>
        <v>751815</v>
      </c>
      <c r="K92" s="99">
        <f t="shared" si="1"/>
        <v>829131</v>
      </c>
      <c r="L92" s="99">
        <f t="shared" si="1"/>
        <v>907328</v>
      </c>
    </row>
  </sheetData>
  <phoneticPr fontId="0" type="noConversion"/>
  <pageMargins left="0.43" right="0.45" top="1" bottom="1" header="0.5" footer="0.5"/>
  <pageSetup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1"/>
  <sheetViews>
    <sheetView topLeftCell="A48" workbookViewId="0">
      <selection activeCell="D57" sqref="D57"/>
    </sheetView>
  </sheetViews>
  <sheetFormatPr defaultRowHeight="12.75"/>
  <cols>
    <col min="1" max="1" width="8.140625" style="3" customWidth="1"/>
    <col min="2" max="2" width="27.42578125" style="3" customWidth="1"/>
    <col min="3" max="3" width="10.140625" style="3" customWidth="1"/>
    <col min="4" max="4" width="17.42578125" style="3" customWidth="1"/>
    <col min="5" max="5" width="15" style="3" customWidth="1"/>
    <col min="6" max="6" width="21.42578125" style="3" customWidth="1"/>
    <col min="7" max="16384" width="9.140625" style="3"/>
  </cols>
  <sheetData>
    <row r="1" spans="1:6">
      <c r="A1" s="133" t="s">
        <v>10</v>
      </c>
      <c r="B1" s="133"/>
      <c r="C1" s="133"/>
      <c r="D1" s="133"/>
      <c r="E1" s="133"/>
      <c r="F1" s="133"/>
    </row>
    <row r="2" spans="1:6">
      <c r="A2" s="133" t="s">
        <v>53</v>
      </c>
      <c r="B2" s="133"/>
      <c r="C2" s="133"/>
      <c r="D2" s="133"/>
      <c r="E2" s="133"/>
      <c r="F2" s="133"/>
    </row>
    <row r="3" spans="1:6">
      <c r="A3" s="132" t="s">
        <v>54</v>
      </c>
      <c r="B3" s="132"/>
      <c r="C3" s="132"/>
      <c r="D3" s="132"/>
      <c r="E3" s="132"/>
      <c r="F3" s="132"/>
    </row>
    <row r="5" spans="1:6">
      <c r="A5" s="24"/>
      <c r="B5" s="25"/>
      <c r="C5" s="26" t="s">
        <v>0</v>
      </c>
      <c r="D5" s="27"/>
      <c r="E5" s="25"/>
      <c r="F5" s="28" t="s">
        <v>55</v>
      </c>
    </row>
    <row r="6" spans="1:6" ht="22.5">
      <c r="A6" s="29"/>
      <c r="B6" s="30" t="s">
        <v>9</v>
      </c>
      <c r="C6" s="29" t="s">
        <v>6</v>
      </c>
      <c r="D6" s="31" t="s">
        <v>2</v>
      </c>
      <c r="E6" s="29" t="s">
        <v>3</v>
      </c>
      <c r="F6" s="29" t="s">
        <v>7</v>
      </c>
    </row>
    <row r="7" spans="1:6">
      <c r="A7" s="32">
        <v>1</v>
      </c>
      <c r="B7" s="12"/>
      <c r="C7" s="12"/>
      <c r="D7" s="12"/>
      <c r="E7" s="12"/>
      <c r="F7" s="12"/>
    </row>
    <row r="8" spans="1:6">
      <c r="A8" s="32">
        <v>2</v>
      </c>
      <c r="B8" s="12"/>
      <c r="C8" s="12"/>
      <c r="D8" s="12"/>
      <c r="E8" s="12"/>
      <c r="F8" s="12"/>
    </row>
    <row r="9" spans="1:6">
      <c r="A9" s="32">
        <v>3</v>
      </c>
      <c r="B9" s="12"/>
      <c r="C9" s="12"/>
      <c r="D9" s="12"/>
      <c r="E9" s="12"/>
      <c r="F9" s="12"/>
    </row>
    <row r="10" spans="1:6">
      <c r="A10" s="32">
        <v>4</v>
      </c>
      <c r="B10" s="12"/>
      <c r="C10" s="12"/>
      <c r="D10" s="12"/>
      <c r="E10" s="12"/>
      <c r="F10" s="12"/>
    </row>
    <row r="11" spans="1:6">
      <c r="A11" s="32">
        <v>5</v>
      </c>
      <c r="B11" s="12"/>
      <c r="C11" s="12"/>
      <c r="D11" s="12"/>
      <c r="E11" s="12"/>
      <c r="F11" s="12"/>
    </row>
    <row r="12" spans="1:6">
      <c r="A12" s="32">
        <v>6</v>
      </c>
      <c r="B12" s="12"/>
      <c r="C12" s="12"/>
      <c r="D12" s="12"/>
      <c r="E12" s="12"/>
      <c r="F12" s="12"/>
    </row>
    <row r="13" spans="1:6">
      <c r="A13" s="32">
        <v>7</v>
      </c>
      <c r="B13" s="12"/>
      <c r="C13" s="12"/>
      <c r="D13" s="12"/>
      <c r="E13" s="12"/>
      <c r="F13" s="12"/>
    </row>
    <row r="14" spans="1:6">
      <c r="A14" s="32">
        <v>8</v>
      </c>
      <c r="B14" s="12"/>
      <c r="C14" s="12"/>
      <c r="D14" s="12"/>
      <c r="E14" s="12"/>
      <c r="F14" s="12"/>
    </row>
    <row r="15" spans="1:6">
      <c r="A15" s="32">
        <v>9</v>
      </c>
      <c r="B15" s="12"/>
      <c r="C15" s="12"/>
      <c r="D15" s="12"/>
      <c r="E15" s="12"/>
      <c r="F15" s="12"/>
    </row>
    <row r="16" spans="1:6">
      <c r="A16" s="32">
        <v>10</v>
      </c>
      <c r="B16" s="12"/>
      <c r="C16" s="12"/>
      <c r="D16" s="12"/>
      <c r="E16" s="12"/>
      <c r="F16" s="12"/>
    </row>
    <row r="17" spans="1:9">
      <c r="A17" s="32">
        <v>11</v>
      </c>
      <c r="B17" s="12"/>
      <c r="C17" s="12"/>
      <c r="D17" s="12"/>
      <c r="E17" s="12"/>
      <c r="F17" s="12"/>
    </row>
    <row r="18" spans="1:9">
      <c r="A18" s="32">
        <v>12</v>
      </c>
      <c r="B18" s="12"/>
      <c r="C18" s="12"/>
      <c r="D18" s="12"/>
      <c r="E18" s="12"/>
      <c r="F18" s="12"/>
    </row>
    <row r="19" spans="1:9">
      <c r="A19" s="32">
        <v>13</v>
      </c>
      <c r="B19" s="12"/>
      <c r="C19" s="12"/>
      <c r="D19" s="12"/>
      <c r="E19" s="12"/>
      <c r="F19" s="12"/>
    </row>
    <row r="20" spans="1:9">
      <c r="A20" s="32">
        <v>14</v>
      </c>
      <c r="B20" s="12"/>
      <c r="C20" s="12"/>
      <c r="D20" s="12"/>
      <c r="E20" s="12"/>
      <c r="F20" s="12"/>
    </row>
    <row r="21" spans="1:9">
      <c r="A21" s="28">
        <v>15</v>
      </c>
      <c r="B21" s="25"/>
      <c r="C21" s="25"/>
      <c r="D21" s="25"/>
      <c r="E21" s="25"/>
      <c r="F21" s="25"/>
    </row>
    <row r="22" spans="1:9">
      <c r="A22" s="33" t="s">
        <v>19</v>
      </c>
      <c r="B22" s="33" t="s">
        <v>60</v>
      </c>
      <c r="C22" s="134" t="s">
        <v>58</v>
      </c>
      <c r="D22" s="135"/>
      <c r="E22" s="136"/>
      <c r="F22" s="34" t="s">
        <v>8</v>
      </c>
      <c r="G22" s="35"/>
      <c r="H22" s="35"/>
      <c r="I22" s="35"/>
    </row>
    <row r="23" spans="1:9" ht="13.5" thickBot="1">
      <c r="A23" s="36" t="s">
        <v>64</v>
      </c>
      <c r="B23" s="37" t="s">
        <v>21</v>
      </c>
      <c r="C23" s="38" t="s">
        <v>59</v>
      </c>
      <c r="D23" s="39"/>
      <c r="E23" s="40"/>
      <c r="F23" s="41" t="s">
        <v>8</v>
      </c>
      <c r="G23" s="35"/>
      <c r="H23" s="35"/>
      <c r="I23" s="35"/>
    </row>
    <row r="24" spans="1:9" ht="13.5" thickBot="1">
      <c r="A24" s="33" t="s">
        <v>20</v>
      </c>
      <c r="B24" s="42" t="s">
        <v>22</v>
      </c>
      <c r="C24" s="39"/>
      <c r="D24" s="39"/>
      <c r="E24" s="39"/>
      <c r="F24" s="43" t="s">
        <v>8</v>
      </c>
      <c r="G24" s="35"/>
      <c r="H24" s="35"/>
      <c r="I24" s="35"/>
    </row>
    <row r="25" spans="1:9">
      <c r="A25" s="44"/>
      <c r="B25" s="45"/>
      <c r="C25" s="44"/>
      <c r="D25" s="46"/>
      <c r="E25" s="45"/>
      <c r="F25" s="45"/>
      <c r="G25" s="35"/>
      <c r="H25" s="35"/>
      <c r="I25" s="35"/>
    </row>
    <row r="26" spans="1:9">
      <c r="A26" s="47"/>
      <c r="B26" s="17"/>
      <c r="C26" s="44"/>
      <c r="D26" s="46"/>
      <c r="E26" s="45"/>
      <c r="F26" s="45"/>
    </row>
    <row r="27" spans="1:9">
      <c r="A27" s="48"/>
      <c r="B27" s="17"/>
      <c r="C27" s="17"/>
      <c r="D27" s="17"/>
      <c r="E27" s="17"/>
      <c r="F27" s="17"/>
    </row>
    <row r="28" spans="1:9">
      <c r="A28" s="133" t="s">
        <v>11</v>
      </c>
      <c r="B28" s="133"/>
      <c r="C28" s="133"/>
      <c r="D28" s="133"/>
      <c r="E28" s="133"/>
      <c r="F28" s="133"/>
    </row>
    <row r="29" spans="1:9">
      <c r="A29" s="133" t="s">
        <v>17</v>
      </c>
      <c r="B29" s="133"/>
      <c r="C29" s="133"/>
      <c r="D29" s="133"/>
      <c r="E29" s="133"/>
      <c r="F29" s="133"/>
    </row>
    <row r="32" spans="1:9">
      <c r="A32" s="3" t="s">
        <v>12</v>
      </c>
    </row>
    <row r="33" spans="1:1">
      <c r="A33" s="3" t="s">
        <v>13</v>
      </c>
    </row>
    <row r="34" spans="1:1">
      <c r="A34" s="3" t="s">
        <v>57</v>
      </c>
    </row>
    <row r="35" spans="1:1">
      <c r="A35" s="3" t="s">
        <v>16</v>
      </c>
    </row>
    <row r="36" spans="1:1">
      <c r="A36" s="3" t="s">
        <v>56</v>
      </c>
    </row>
    <row r="46" spans="1:1">
      <c r="A46" s="3" t="s">
        <v>0</v>
      </c>
    </row>
    <row r="49" spans="1:6">
      <c r="A49" s="3" t="s">
        <v>18</v>
      </c>
    </row>
    <row r="50" spans="1:6">
      <c r="A50" s="3" t="s">
        <v>14</v>
      </c>
    </row>
    <row r="51" spans="1:6">
      <c r="A51" s="3" t="s">
        <v>15</v>
      </c>
    </row>
    <row r="52" spans="1:6">
      <c r="A52" s="3" t="s">
        <v>56</v>
      </c>
    </row>
    <row r="63" spans="1:6">
      <c r="A63" s="49"/>
    </row>
    <row r="64" spans="1:6">
      <c r="A64" s="50"/>
      <c r="B64" s="50"/>
      <c r="C64" s="50"/>
      <c r="D64" s="50"/>
      <c r="E64" s="50"/>
      <c r="F64" s="50"/>
    </row>
    <row r="65" spans="1:6">
      <c r="A65" s="50"/>
      <c r="B65" s="50"/>
      <c r="C65" s="50"/>
      <c r="D65" s="50"/>
      <c r="E65" s="50"/>
      <c r="F65" s="50"/>
    </row>
    <row r="66" spans="1:6">
      <c r="A66" s="51"/>
    </row>
    <row r="67" spans="1:6">
      <c r="B67" s="52"/>
      <c r="C67" s="52"/>
      <c r="D67" s="52"/>
      <c r="E67" s="52"/>
      <c r="F67" s="53"/>
    </row>
    <row r="68" spans="1:6" ht="13.5" thickBot="1">
      <c r="A68" s="52"/>
      <c r="B68" s="52"/>
      <c r="C68" s="52"/>
      <c r="D68" s="52"/>
      <c r="E68" s="52"/>
      <c r="F68" s="53"/>
    </row>
    <row r="69" spans="1:6">
      <c r="A69" s="54" t="s">
        <v>24</v>
      </c>
      <c r="B69" s="55"/>
      <c r="C69" s="55"/>
      <c r="D69" s="55"/>
      <c r="E69" s="55"/>
      <c r="F69" s="56"/>
    </row>
    <row r="70" spans="1:6">
      <c r="A70" s="129" t="s">
        <v>23</v>
      </c>
      <c r="B70" s="130"/>
      <c r="C70" s="130"/>
      <c r="D70" s="130"/>
      <c r="E70" s="130"/>
      <c r="F70" s="131"/>
    </row>
    <row r="71" spans="1:6" ht="13.5" thickBot="1">
      <c r="A71" s="57"/>
      <c r="B71" s="58"/>
      <c r="C71" s="58"/>
      <c r="D71" s="58"/>
      <c r="E71" s="58"/>
      <c r="F71" s="59"/>
    </row>
  </sheetData>
  <mergeCells count="7">
    <mergeCell ref="A70:F70"/>
    <mergeCell ref="A3:F3"/>
    <mergeCell ref="A2:F2"/>
    <mergeCell ref="A1:F1"/>
    <mergeCell ref="A28:F28"/>
    <mergeCell ref="A29:F29"/>
    <mergeCell ref="C22:E22"/>
  </mergeCells>
  <phoneticPr fontId="0" type="noConversion"/>
  <printOptions horizontalCentered="1"/>
  <pageMargins left="0.75" right="0.75" top="1" bottom="1" header="0.5" footer="0.5"/>
  <pageSetup paperSize="5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8" sqref="C8"/>
    </sheetView>
  </sheetViews>
  <sheetFormatPr defaultRowHeight="12.75"/>
  <sheetData/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43"/>
  <sheetViews>
    <sheetView workbookViewId="0">
      <selection activeCell="C8" sqref="C8"/>
    </sheetView>
  </sheetViews>
  <sheetFormatPr defaultRowHeight="12.75"/>
  <sheetData>
    <row r="1" spans="2:3">
      <c r="B1" s="1"/>
    </row>
    <row r="7" spans="2:3">
      <c r="C7" s="1"/>
    </row>
    <row r="9" spans="2:3">
      <c r="C9" s="1"/>
    </row>
    <row r="12" spans="2:3">
      <c r="C12" s="1"/>
    </row>
    <row r="15" spans="2:3">
      <c r="C15" s="1"/>
    </row>
    <row r="20" spans="3:7">
      <c r="C20" s="1"/>
    </row>
    <row r="26" spans="3:7">
      <c r="C26" s="2"/>
      <c r="G26" s="2"/>
    </row>
    <row r="43" spans="2:2">
      <c r="B43" s="1"/>
    </row>
  </sheetData>
  <phoneticPr fontId="0" type="noConversion"/>
  <pageMargins left="0.75" right="0.75" top="1" bottom="1" header="0.5" footer="0.5"/>
  <pageSetup paperSize="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A21" sqref="A21"/>
    </sheetView>
  </sheetViews>
  <sheetFormatPr defaultRowHeight="12.75"/>
  <cols>
    <col min="1" max="1" width="9.28515625" style="3" customWidth="1"/>
    <col min="2" max="2" width="10.5703125" style="3" customWidth="1"/>
    <col min="3" max="3" width="8" style="3" bestFit="1" customWidth="1"/>
    <col min="4" max="4" width="26.42578125" style="3" customWidth="1"/>
    <col min="5" max="5" width="10.5703125" style="3" customWidth="1"/>
    <col min="6" max="6" width="21.42578125" style="3" customWidth="1"/>
    <col min="7" max="7" width="34.85546875" style="3" customWidth="1"/>
    <col min="8" max="8" width="22.7109375" style="3" customWidth="1"/>
    <col min="9" max="9" width="20.28515625" style="3" customWidth="1"/>
    <col min="10" max="16384" width="9.140625" style="3"/>
  </cols>
  <sheetData>
    <row r="1" spans="1:9" ht="42" customHeight="1" thickBot="1">
      <c r="A1" s="137" t="s">
        <v>25</v>
      </c>
      <c r="B1" s="137"/>
      <c r="C1" s="137"/>
      <c r="D1" s="137"/>
      <c r="E1" s="137"/>
      <c r="F1" s="137"/>
      <c r="G1" s="137"/>
      <c r="H1" s="137"/>
      <c r="I1" s="137"/>
    </row>
    <row r="2" spans="1:9" ht="13.5" customHeight="1">
      <c r="A2" s="5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 t="s">
        <v>31</v>
      </c>
      <c r="G2" s="6" t="s">
        <v>32</v>
      </c>
      <c r="H2" s="6" t="s">
        <v>33</v>
      </c>
      <c r="I2" s="7" t="s">
        <v>34</v>
      </c>
    </row>
    <row r="3" spans="1:9" ht="82.5" customHeight="1">
      <c r="A3" s="8" t="s">
        <v>35</v>
      </c>
      <c r="B3" s="9" t="s">
        <v>36</v>
      </c>
      <c r="C3" s="9" t="s">
        <v>37</v>
      </c>
      <c r="D3" s="9" t="s">
        <v>38</v>
      </c>
      <c r="E3" s="9" t="s">
        <v>39</v>
      </c>
      <c r="F3" s="9" t="s">
        <v>40</v>
      </c>
      <c r="G3" s="9" t="s">
        <v>61</v>
      </c>
      <c r="H3" s="9" t="s">
        <v>62</v>
      </c>
      <c r="I3" s="10" t="s">
        <v>63</v>
      </c>
    </row>
    <row r="4" spans="1:9" ht="16.5" customHeight="1">
      <c r="A4" s="11"/>
      <c r="B4" s="12"/>
      <c r="C4" s="12"/>
      <c r="D4" s="12"/>
      <c r="E4" s="12"/>
      <c r="F4" s="12"/>
      <c r="G4" s="12"/>
      <c r="H4" s="12"/>
      <c r="I4" s="13"/>
    </row>
    <row r="5" spans="1:9" ht="16.5" customHeight="1">
      <c r="A5" s="11"/>
      <c r="B5" s="12"/>
      <c r="C5" s="12"/>
      <c r="D5" s="12"/>
      <c r="E5" s="12"/>
      <c r="F5" s="12"/>
      <c r="G5" s="12"/>
      <c r="H5" s="12"/>
      <c r="I5" s="13"/>
    </row>
    <row r="6" spans="1:9" ht="16.5" customHeight="1">
      <c r="A6" s="11"/>
      <c r="B6" s="12"/>
      <c r="C6" s="12"/>
      <c r="D6" s="12"/>
      <c r="E6" s="12"/>
      <c r="F6" s="12"/>
      <c r="G6" s="12"/>
      <c r="H6" s="12"/>
      <c r="I6" s="13"/>
    </row>
    <row r="7" spans="1:9" ht="16.5" customHeight="1">
      <c r="A7" s="11"/>
      <c r="B7" s="12"/>
      <c r="C7" s="12"/>
      <c r="D7" s="12"/>
      <c r="E7" s="12"/>
      <c r="F7" s="12"/>
      <c r="G7" s="12"/>
      <c r="H7" s="12"/>
      <c r="I7" s="13"/>
    </row>
    <row r="8" spans="1:9" ht="16.5" customHeight="1">
      <c r="A8" s="11"/>
      <c r="B8" s="12"/>
      <c r="C8" s="12"/>
      <c r="D8" s="12"/>
      <c r="E8" s="12"/>
      <c r="F8" s="12"/>
      <c r="G8" s="12"/>
      <c r="H8" s="12"/>
      <c r="I8" s="13"/>
    </row>
    <row r="9" spans="1:9" ht="16.5" customHeight="1">
      <c r="A9" s="11"/>
      <c r="B9" s="12"/>
      <c r="C9" s="12"/>
      <c r="D9" s="12"/>
      <c r="E9" s="12"/>
      <c r="F9" s="12"/>
      <c r="G9" s="12"/>
      <c r="H9" s="12"/>
      <c r="I9" s="13"/>
    </row>
    <row r="10" spans="1:9" ht="16.5" customHeight="1">
      <c r="A10" s="11"/>
      <c r="B10" s="12"/>
      <c r="C10" s="12"/>
      <c r="D10" s="12"/>
      <c r="E10" s="12"/>
      <c r="F10" s="12"/>
      <c r="G10" s="12"/>
      <c r="H10" s="12"/>
      <c r="I10" s="13"/>
    </row>
    <row r="11" spans="1:9" ht="16.5" customHeight="1">
      <c r="A11" s="11"/>
      <c r="B11" s="12"/>
      <c r="C11" s="12"/>
      <c r="D11" s="12"/>
      <c r="E11" s="12"/>
      <c r="F11" s="12"/>
      <c r="G11" s="12"/>
      <c r="H11" s="12"/>
      <c r="I11" s="13"/>
    </row>
    <row r="12" spans="1:9" ht="16.5" customHeight="1">
      <c r="A12" s="11"/>
      <c r="B12" s="12"/>
      <c r="C12" s="12"/>
      <c r="D12" s="12"/>
      <c r="E12" s="12"/>
      <c r="F12" s="12"/>
      <c r="G12" s="12"/>
      <c r="H12" s="12"/>
      <c r="I12" s="13"/>
    </row>
    <row r="13" spans="1:9" ht="16.5" customHeight="1">
      <c r="A13" s="11"/>
      <c r="B13" s="12"/>
      <c r="C13" s="12"/>
      <c r="D13" s="12"/>
      <c r="E13" s="12"/>
      <c r="F13" s="12"/>
      <c r="G13" s="12"/>
      <c r="H13" s="12"/>
      <c r="I13" s="13"/>
    </row>
    <row r="14" spans="1:9" ht="16.5" customHeight="1">
      <c r="A14" s="11"/>
      <c r="B14" s="12"/>
      <c r="C14" s="12"/>
      <c r="D14" s="12"/>
      <c r="E14" s="12"/>
      <c r="F14" s="12"/>
      <c r="G14" s="12"/>
      <c r="H14" s="12"/>
      <c r="I14" s="13"/>
    </row>
    <row r="15" spans="1:9" ht="16.5" customHeight="1" thickBot="1">
      <c r="A15" s="14"/>
      <c r="B15" s="15"/>
      <c r="C15" s="15"/>
      <c r="D15" s="15"/>
      <c r="E15" s="15"/>
      <c r="F15" s="15"/>
      <c r="G15" s="15"/>
      <c r="H15" s="15"/>
      <c r="I15" s="16"/>
    </row>
    <row r="16" spans="1:9" ht="19.5" customHeight="1" thickBot="1">
      <c r="A16" s="17"/>
      <c r="B16" s="17"/>
      <c r="C16" s="17"/>
      <c r="D16" s="17"/>
      <c r="E16" s="17"/>
      <c r="F16" s="17"/>
      <c r="G16" s="18" t="s">
        <v>41</v>
      </c>
      <c r="H16" s="19">
        <f>SUM(H4:H15)</f>
        <v>0</v>
      </c>
      <c r="I16" s="17"/>
    </row>
    <row r="17" spans="1:9" ht="29.25" customHeight="1">
      <c r="E17" s="138" t="s">
        <v>42</v>
      </c>
      <c r="F17" s="138"/>
      <c r="G17" s="139"/>
      <c r="H17" s="20" t="s">
        <v>8</v>
      </c>
    </row>
    <row r="18" spans="1:9" ht="38.25" customHeight="1">
      <c r="A18" s="138" t="s">
        <v>43</v>
      </c>
      <c r="B18" s="138"/>
      <c r="C18" s="138"/>
      <c r="D18" s="138"/>
      <c r="E18" s="138"/>
      <c r="F18" s="138"/>
      <c r="G18" s="138"/>
      <c r="H18" s="138"/>
      <c r="I18" s="138"/>
    </row>
    <row r="19" spans="1:9" ht="10.5" customHeight="1"/>
    <row r="20" spans="1:9" ht="19.5" customHeight="1">
      <c r="A20" s="17" t="s">
        <v>44</v>
      </c>
      <c r="B20" s="17"/>
      <c r="C20" s="17"/>
      <c r="D20" s="17"/>
      <c r="E20" s="17"/>
    </row>
    <row r="21" spans="1:9" ht="27" customHeight="1">
      <c r="A21" s="21"/>
      <c r="B21" s="21"/>
      <c r="C21" s="22"/>
      <c r="F21" s="22"/>
      <c r="G21" s="22"/>
      <c r="H21" s="22"/>
    </row>
    <row r="22" spans="1:9" ht="19.5" customHeight="1">
      <c r="A22" s="3" t="s">
        <v>45</v>
      </c>
      <c r="F22" s="3" t="s">
        <v>46</v>
      </c>
    </row>
    <row r="23" spans="1:9" ht="26.25" customHeight="1">
      <c r="A23" s="23" t="s">
        <v>47</v>
      </c>
    </row>
    <row r="24" spans="1:9" ht="15" customHeight="1">
      <c r="A24" s="23" t="s">
        <v>48</v>
      </c>
    </row>
    <row r="25" spans="1:9" ht="19.5" customHeight="1"/>
  </sheetData>
  <mergeCells count="3">
    <mergeCell ref="A1:I1"/>
    <mergeCell ref="E17:G17"/>
    <mergeCell ref="A18:I18"/>
  </mergeCells>
  <pageMargins left="0.7" right="0.7" top="0.42" bottom="0.36" header="0.25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workbookViewId="0">
      <selection activeCell="E6" sqref="E6"/>
    </sheetView>
  </sheetViews>
  <sheetFormatPr defaultRowHeight="12.75"/>
  <cols>
    <col min="1" max="16384" width="9.140625" style="3"/>
  </cols>
  <sheetData>
    <row r="1" spans="1:10">
      <c r="A1" s="133" t="s">
        <v>49</v>
      </c>
      <c r="B1" s="133"/>
      <c r="C1" s="133"/>
      <c r="D1" s="133"/>
      <c r="E1" s="133"/>
      <c r="F1" s="133"/>
      <c r="G1" s="133"/>
      <c r="H1" s="133"/>
      <c r="I1" s="133"/>
      <c r="J1" s="133"/>
    </row>
    <row r="3" spans="1:10">
      <c r="A3" s="4" t="s">
        <v>50</v>
      </c>
      <c r="B3" s="4"/>
      <c r="C3" s="4"/>
      <c r="D3" s="4"/>
      <c r="E3" s="4"/>
      <c r="F3" s="4"/>
      <c r="G3" s="4"/>
      <c r="H3" s="4"/>
      <c r="I3" s="4"/>
    </row>
    <row r="6" spans="1:10">
      <c r="A6" s="3" t="s">
        <v>51</v>
      </c>
    </row>
    <row r="18" spans="1:1">
      <c r="A18" s="3" t="s">
        <v>52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Bus Plan Section 1</vt:lpstr>
      <vt:lpstr>Bus Plan Sections 2 &amp; 3</vt:lpstr>
      <vt:lpstr>   </vt:lpstr>
      <vt:lpstr>  </vt:lpstr>
      <vt:lpstr>Shifting of Bus Contracts</vt:lpstr>
      <vt:lpstr>Plan Amendment</vt:lpstr>
    </vt:vector>
  </TitlesOfParts>
  <Company>BOARD OF TAX COMMISSIONERS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Bus Replacement Plan Template 2015</dc:title>
  <dc:creator>CSchaafsma</dc:creator>
  <cp:keywords>2015, school, bus, replacement, plan, 2015</cp:keywords>
  <cp:lastModifiedBy>Rebecca Monroe</cp:lastModifiedBy>
  <cp:lastPrinted>2022-08-15T19:15:12Z</cp:lastPrinted>
  <dcterms:created xsi:type="dcterms:W3CDTF">2000-04-07T04:14:40Z</dcterms:created>
  <dcterms:modified xsi:type="dcterms:W3CDTF">2022-09-22T15:06:23Z</dcterms:modified>
</cp:coreProperties>
</file>