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H:\Becky BU\Becky's Stuff\Budget 2023\CPF-Operations Fund\"/>
    </mc:Choice>
  </mc:AlternateContent>
  <xr:revisionPtr revIDLastSave="0" documentId="13_ncr:1_{B27E3321-CAA1-4AC5-8327-3B9EF783AD71}" xr6:coauthVersionLast="47" xr6:coauthVersionMax="47" xr10:uidLastSave="{00000000-0000-0000-0000-000000000000}"/>
  <bookViews>
    <workbookView xWindow="2550" yWindow="2550" windowWidth="15375" windowHeight="7875" tabRatio="935" firstSheet="5" activeTab="15" xr2:uid="{00000000-000D-0000-FFFF-FFFF00000000}"/>
  </bookViews>
  <sheets>
    <sheet name="Instructions" sheetId="13" r:id="rId1"/>
    <sheet name="Notice to Tax Payers" sheetId="9" r:id="rId2"/>
    <sheet name="Capital Acquistion" sheetId="11" r:id="rId3"/>
    <sheet name="Projects Capital in Nature" sheetId="12" r:id="rId4"/>
    <sheet name="Capital Project Plan Overview" sheetId="1" r:id="rId5"/>
    <sheet name="Andrews" sheetId="2" r:id="rId6"/>
    <sheet name="Flint Springs" sheetId="3" r:id="rId7"/>
    <sheet name="Horace Mann" sheetId="4" r:id="rId8"/>
    <sheet name="Lincoln" sheetId="5" r:id="rId9"/>
    <sheet name="Roanoke" sheetId="6" r:id="rId10"/>
    <sheet name="Salamonie" sheetId="14" r:id="rId11"/>
    <sheet name="Crestview MS" sheetId="15" r:id="rId12"/>
    <sheet name="Riverview MS" sheetId="16" r:id="rId13"/>
    <sheet name="HNHS" sheetId="17" r:id="rId14"/>
    <sheet name="VocED" sheetId="21" r:id="rId15"/>
    <sheet name="Adm" sheetId="18" r:id="rId16"/>
    <sheet name="Sheet1" sheetId="22" r:id="rId17"/>
  </sheets>
  <definedNames>
    <definedName name="_xlnm.Print_Area" localSheetId="5">Andrews!$A$1:$M$47</definedName>
    <definedName name="_xlnm.Print_Area" localSheetId="2">'Capital Acquistion'!$A:$I</definedName>
    <definedName name="_xlnm.Print_Area" localSheetId="4">'Capital Project Plan Overview'!$A$1:$M$176</definedName>
    <definedName name="_xlnm.Print_Area" localSheetId="0">Instructions!$A$1:$J$54</definedName>
    <definedName name="_xlnm.Print_Area" localSheetId="1">'Notice to Tax Payers'!$A:$G</definedName>
    <definedName name="_xlnm.Print_Area" localSheetId="3">'Projects Capital in Nature'!$A$1:$H$35</definedName>
    <definedName name="_xlnm.Print_Area" localSheetId="9">Roanoke!$A$1:$M$48</definedName>
    <definedName name="_xlnm.Print_Titles" localSheetId="2">'Capital Acquistion'!$1:$5</definedName>
    <definedName name="_xlnm.Print_Titles" localSheetId="4">'Capital Project Plan Overview'!$1:$4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7" i="1" l="1"/>
  <c r="I27" i="17" l="1"/>
  <c r="K24" i="1" l="1"/>
  <c r="K25" i="1" s="1"/>
  <c r="K26" i="1" s="1"/>
  <c r="K27" i="1" s="1"/>
  <c r="K28" i="1" s="1"/>
  <c r="M38" i="21" l="1"/>
  <c r="M41" i="21" s="1"/>
  <c r="K38" i="21"/>
  <c r="K41" i="21" s="1"/>
  <c r="I38" i="21"/>
  <c r="I41" i="21" s="1"/>
  <c r="M1" i="21"/>
  <c r="M38" i="18" l="1"/>
  <c r="M41" i="18" s="1"/>
  <c r="K38" i="18"/>
  <c r="K41" i="18" s="1"/>
  <c r="I38" i="18"/>
  <c r="I41" i="18" s="1"/>
  <c r="M1" i="18"/>
  <c r="M38" i="17"/>
  <c r="M41" i="17" s="1"/>
  <c r="K38" i="17"/>
  <c r="K41" i="17" s="1"/>
  <c r="I38" i="17"/>
  <c r="I41" i="17" s="1"/>
  <c r="M1" i="17"/>
  <c r="M38" i="16"/>
  <c r="M41" i="16" s="1"/>
  <c r="K38" i="16"/>
  <c r="K41" i="16" s="1"/>
  <c r="I38" i="16"/>
  <c r="I41" i="16" s="1"/>
  <c r="M1" i="16"/>
  <c r="M38" i="15"/>
  <c r="M41" i="15" s="1"/>
  <c r="K38" i="15"/>
  <c r="K41" i="15" s="1"/>
  <c r="I38" i="15"/>
  <c r="I41" i="15" s="1"/>
  <c r="M1" i="15"/>
  <c r="M38" i="14"/>
  <c r="M41" i="14" s="1"/>
  <c r="K38" i="14"/>
  <c r="K41" i="14" s="1"/>
  <c r="I38" i="14"/>
  <c r="I41" i="14" s="1"/>
  <c r="M1" i="14"/>
  <c r="A8" i="12" l="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8" i="1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M38" i="2" l="1"/>
  <c r="K38" i="2"/>
  <c r="I38" i="2"/>
  <c r="M38" i="5" l="1"/>
  <c r="K38" i="4"/>
  <c r="I38" i="6"/>
  <c r="I38" i="4"/>
  <c r="I38" i="3"/>
  <c r="K47" i="1"/>
  <c r="I47" i="1"/>
  <c r="G47" i="1"/>
  <c r="F47" i="1"/>
  <c r="E47" i="1"/>
  <c r="C47" i="1"/>
  <c r="M120" i="1"/>
  <c r="M38" i="4" l="1"/>
  <c r="M41" i="4" s="1"/>
  <c r="M38" i="6"/>
  <c r="M41" i="6" s="1"/>
  <c r="M38" i="3"/>
  <c r="M41" i="3" s="1"/>
  <c r="K38" i="6"/>
  <c r="K41" i="6" s="1"/>
  <c r="K38" i="5"/>
  <c r="K41" i="5" s="1"/>
  <c r="K38" i="3"/>
  <c r="K41" i="3" s="1"/>
  <c r="I38" i="5"/>
  <c r="I41" i="5" s="1"/>
  <c r="M119" i="1"/>
  <c r="M118" i="1"/>
  <c r="M117" i="1"/>
  <c r="M116" i="1"/>
  <c r="M115" i="1"/>
  <c r="M114" i="1"/>
  <c r="M113" i="1"/>
  <c r="M112" i="1"/>
  <c r="M111" i="1"/>
  <c r="M110" i="1"/>
  <c r="M1" i="6"/>
  <c r="M1" i="5"/>
  <c r="M1" i="4"/>
  <c r="M1" i="3"/>
  <c r="M1" i="2"/>
  <c r="I41" i="6"/>
  <c r="M41" i="5"/>
  <c r="M41" i="2"/>
  <c r="K41" i="2"/>
  <c r="I41" i="2"/>
  <c r="L81" i="1"/>
  <c r="L101" i="1"/>
  <c r="K41" i="4"/>
  <c r="I41" i="4"/>
  <c r="I41" i="3"/>
  <c r="G146" i="1"/>
  <c r="G173" i="1"/>
  <c r="G160" i="1"/>
  <c r="G168" i="1"/>
  <c r="G151" i="1"/>
  <c r="G17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Bruce Stahly</author>
  </authors>
  <commentList>
    <comment ref="B24" authorId="0" shapeId="0" xr:uid="{00000000-0006-0000-0400-000001000000}">
      <text>
        <r>
          <rPr>
            <b/>
            <sz val="9"/>
            <color indexed="81"/>
            <rFont val="Tahoma"/>
            <family val="2"/>
          </rPr>
          <t>Bruce Stahly:</t>
        </r>
        <r>
          <rPr>
            <sz val="9"/>
            <color indexed="81"/>
            <rFont val="Tahoma"/>
            <family val="2"/>
          </rPr>
          <t xml:space="preserve">
counting K as 1 so comparable with other years; actually ADM 5168
</t>
        </r>
      </text>
    </comment>
    <comment ref="K24" authorId="0" shapeId="0" xr:uid="{00000000-0006-0000-0400-000002000000}">
      <text>
        <r>
          <rPr>
            <b/>
            <sz val="9"/>
            <color indexed="81"/>
            <rFont val="Tahoma"/>
            <family val="2"/>
          </rPr>
          <t>Bruce Stahly:</t>
        </r>
        <r>
          <rPr>
            <sz val="9"/>
            <color indexed="81"/>
            <rFont val="Tahoma"/>
            <family val="2"/>
          </rPr>
          <t xml:space="preserve">
previous avg increase 1.64%</t>
        </r>
      </text>
    </comment>
    <comment ref="B28" authorId="0" shapeId="0" xr:uid="{00000000-0006-0000-0400-000003000000}">
      <text>
        <r>
          <rPr>
            <b/>
            <sz val="9"/>
            <color indexed="81"/>
            <rFont val="Tahoma"/>
            <family val="2"/>
          </rPr>
          <t>Bruce Stahly:</t>
        </r>
        <r>
          <rPr>
            <sz val="9"/>
            <color indexed="81"/>
            <rFont val="Tahoma"/>
            <family val="2"/>
          </rPr>
          <t xml:space="preserve">
used McKibben study numbers for enrollment estimates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Bruce Stahly</author>
  </authors>
  <commentList>
    <comment ref="I30" authorId="0" shapeId="0" xr:uid="{00000000-0006-0000-0E00-000001000000}">
      <text>
        <r>
          <rPr>
            <b/>
            <sz val="9"/>
            <color indexed="81"/>
            <rFont val="Tahoma"/>
            <charset val="1"/>
          </rPr>
          <t>Bruce Stahly:</t>
        </r>
        <r>
          <rPr>
            <sz val="9"/>
            <color indexed="81"/>
            <rFont val="Tahoma"/>
            <charset val="1"/>
          </rPr>
          <t xml:space="preserve">
added to HNHS
</t>
        </r>
      </text>
    </comment>
    <comment ref="I31" authorId="0" shapeId="0" xr:uid="{00000000-0006-0000-0E00-000002000000}">
      <text>
        <r>
          <rPr>
            <b/>
            <sz val="9"/>
            <color indexed="81"/>
            <rFont val="Tahoma"/>
            <charset val="1"/>
          </rPr>
          <t>Bruce Stahly:</t>
        </r>
        <r>
          <rPr>
            <sz val="9"/>
            <color indexed="81"/>
            <rFont val="Tahoma"/>
            <charset val="1"/>
          </rPr>
          <t xml:space="preserve">
added to HNHS
</t>
        </r>
      </text>
    </comment>
  </commentList>
</comments>
</file>

<file path=xl/sharedStrings.xml><?xml version="1.0" encoding="utf-8"?>
<sst xmlns="http://schemas.openxmlformats.org/spreadsheetml/2006/main" count="664" uniqueCount="206">
  <si>
    <t>School Name</t>
  </si>
  <si>
    <t xml:space="preserve">School No. </t>
  </si>
  <si>
    <t>General Information:</t>
  </si>
  <si>
    <t>Enrollment and Assessed Valuation Information:</t>
  </si>
  <si>
    <t>Location:</t>
  </si>
  <si>
    <t>School Year</t>
  </si>
  <si>
    <t>Student Enrollment</t>
  </si>
  <si>
    <t>Assessed Valuation</t>
  </si>
  <si>
    <t>Estimated Student Enrollment</t>
  </si>
  <si>
    <t>Estimated Assessed Valuation</t>
  </si>
  <si>
    <t>Tax Rate Information:</t>
  </si>
  <si>
    <t>Payable Year</t>
  </si>
  <si>
    <t>General Fund</t>
  </si>
  <si>
    <t>Debt Fund</t>
  </si>
  <si>
    <t>Capital Projects Fund</t>
  </si>
  <si>
    <t>Present Facilities:</t>
  </si>
  <si>
    <t>Facility Name and Location (Include Address)</t>
  </si>
  <si>
    <t>Enrollment</t>
  </si>
  <si>
    <t>Building Value</t>
  </si>
  <si>
    <t>Grades Housed</t>
  </si>
  <si>
    <t>TOTAL BUILDING VALUE</t>
  </si>
  <si>
    <t>XXXX</t>
  </si>
  <si>
    <t>Land for Future Development:</t>
  </si>
  <si>
    <t>Land Description and Location</t>
  </si>
  <si>
    <t>Acreage</t>
  </si>
  <si>
    <t>Land Value</t>
  </si>
  <si>
    <t>TOTAL LAND VALUE</t>
  </si>
  <si>
    <t>County Name</t>
  </si>
  <si>
    <t>FIT</t>
  </si>
  <si>
    <t>Excise</t>
  </si>
  <si>
    <t>CVET</t>
  </si>
  <si>
    <t>State Grants</t>
  </si>
  <si>
    <t>Misc.</t>
  </si>
  <si>
    <t>Receipts:</t>
  </si>
  <si>
    <t>Disbursements:</t>
  </si>
  <si>
    <t>Instruction - Regular Programs</t>
  </si>
  <si>
    <t>Instruction - Special Programs</t>
  </si>
  <si>
    <t>Debt Services</t>
  </si>
  <si>
    <t>Debt Service Fund</t>
  </si>
  <si>
    <t xml:space="preserve">Professional Services </t>
  </si>
  <si>
    <t>Land Acquisition and Development</t>
  </si>
  <si>
    <t>Purchase of Mobile or Fixed Equipment</t>
  </si>
  <si>
    <t>Maintenance of Equipment</t>
  </si>
  <si>
    <t>Technology</t>
  </si>
  <si>
    <t>Allocation for Future Projects</t>
  </si>
  <si>
    <t>TOTAL EXPENDITURES, ALLOCATIONS AND TRANSFERS</t>
  </si>
  <si>
    <t>Total Land Area:</t>
  </si>
  <si>
    <t>Number of Employees:</t>
  </si>
  <si>
    <t>Comments Concerning Enrollment or Assessed Valuation Trends (optional):</t>
  </si>
  <si>
    <t>Comments Concerning Tax Rates (optional):</t>
  </si>
  <si>
    <t>SUBTOTAL EXPENDITURES</t>
  </si>
  <si>
    <t>Plan Detail:</t>
  </si>
  <si>
    <t>Site:</t>
  </si>
  <si>
    <t>Current Value</t>
  </si>
  <si>
    <t>Number of Classrooms</t>
  </si>
  <si>
    <t>Square Footage</t>
  </si>
  <si>
    <t>Date of Occupancy</t>
  </si>
  <si>
    <t>Student Capacity</t>
  </si>
  <si>
    <t>Current Capacity</t>
  </si>
  <si>
    <t>Enrollment History:</t>
  </si>
  <si>
    <t>Detailed Evaluation of Building Conditions:</t>
  </si>
  <si>
    <t>Three-Year Plan for This Site:</t>
  </si>
  <si>
    <t>Grades Housed (or other use)</t>
  </si>
  <si>
    <t>Total Rate</t>
  </si>
  <si>
    <t>Certified:</t>
  </si>
  <si>
    <t>Year of Const.</t>
  </si>
  <si>
    <t>Composition of Governing Body:</t>
  </si>
  <si>
    <t>Education Specifications Development</t>
  </si>
  <si>
    <t>Rental of Buildings, Facilities and Equipment</t>
  </si>
  <si>
    <t>Emergency Allocations (Other Facilities Acquisition and Construction)</t>
  </si>
  <si>
    <t>Utilities (Maintenance of Buildings)</t>
  </si>
  <si>
    <t>Sports Facility</t>
  </si>
  <si>
    <t>Property and Casualty Insurance</t>
  </si>
  <si>
    <t>Other Operation and Maintenance of Plant</t>
  </si>
  <si>
    <t>Instruction - Related Technology</t>
  </si>
  <si>
    <t>Administrative Technology Services</t>
  </si>
  <si>
    <t>Transfer From One Fund to Another</t>
  </si>
  <si>
    <t>Non-Certified:</t>
  </si>
  <si>
    <t>Instruction - Adult Continuing Education</t>
  </si>
  <si>
    <t>Instruction - Summer School Programs</t>
  </si>
  <si>
    <t>Enrichment Programs</t>
  </si>
  <si>
    <t>Remediation Programs</t>
  </si>
  <si>
    <t>Support Services - Students</t>
  </si>
  <si>
    <t>Support Services - Instruction</t>
  </si>
  <si>
    <t>Support Services - School Administration</t>
  </si>
  <si>
    <t>Support Services - General Administration</t>
  </si>
  <si>
    <t>Support Services - Central Office</t>
  </si>
  <si>
    <t>Student Transportation</t>
  </si>
  <si>
    <t>Food Services Operation</t>
  </si>
  <si>
    <t>Community Serv. Operations</t>
  </si>
  <si>
    <t>Operation and Maintenance Plant Serv.</t>
  </si>
  <si>
    <t>Facilities Acquisition and Construction</t>
  </si>
  <si>
    <t>Payments to Other Units Within the State</t>
  </si>
  <si>
    <t>Payments to Governmental Units Outside State</t>
  </si>
  <si>
    <t>Non-Programmed Charges</t>
  </si>
  <si>
    <t>Support Services</t>
  </si>
  <si>
    <t>TOTAL GENERAL FUND</t>
  </si>
  <si>
    <t>TOTAL DEBT SERVICE FUND</t>
  </si>
  <si>
    <t>Administrative Tech Services</t>
  </si>
  <si>
    <t>Other Support Services - Central Services</t>
  </si>
  <si>
    <t>Central Services</t>
  </si>
  <si>
    <t>Operation and Maintenance of Plant Services</t>
  </si>
  <si>
    <t>TOTAL CAPITAL PROJECTS FUND</t>
  </si>
  <si>
    <t>Transportation Fund</t>
  </si>
  <si>
    <t>TOTAL TRANSPORTATION FUND</t>
  </si>
  <si>
    <t>Bus Replacement Fund</t>
  </si>
  <si>
    <t>TOTAL BUS REPLACEMENT FUND</t>
  </si>
  <si>
    <t>Building Acquisition, Construction and Improvement (Includes 45200 &amp; 45300)</t>
  </si>
  <si>
    <t>2013 - 2014</t>
  </si>
  <si>
    <t>2014 - 2015</t>
  </si>
  <si>
    <t>2015 - 2016</t>
  </si>
  <si>
    <t>Referendum Operating</t>
  </si>
  <si>
    <t>Transportation</t>
  </si>
  <si>
    <t>Bus Replacement</t>
  </si>
  <si>
    <t>XXXXXX</t>
  </si>
  <si>
    <t>Pension Debt- Exempt  *</t>
  </si>
  <si>
    <t>Referendum Capital Debt</t>
  </si>
  <si>
    <t>Debt Fund - Exempt  *</t>
  </si>
  <si>
    <t>Pension Debt</t>
  </si>
  <si>
    <t>Debt Service</t>
  </si>
  <si>
    <t>Property Tax</t>
  </si>
  <si>
    <t>Total</t>
  </si>
  <si>
    <t>Debt Service - Exempt  *</t>
  </si>
  <si>
    <t>Pension Debt - Exempt  *</t>
  </si>
  <si>
    <t>* Exempt Debt and Exempt Pension Debt is for Lake and St. Joseph Counties only.</t>
  </si>
  <si>
    <t>Source/Fund</t>
  </si>
  <si>
    <t>* Debt Service -Exempt and Pension Debt -Exempt are for Lake and St. Joseph Counties only.</t>
  </si>
  <si>
    <t>XXXXXXXX</t>
  </si>
  <si>
    <t>2016 - 2017</t>
  </si>
  <si>
    <t>2017 - 2018</t>
  </si>
  <si>
    <t>2018 - 2019</t>
  </si>
  <si>
    <t>2019 - 2020</t>
  </si>
  <si>
    <t>Other (please specify)**</t>
  </si>
  <si>
    <t>** Add as needed.</t>
  </si>
  <si>
    <t>TOTAL ________________ FUND</t>
  </si>
  <si>
    <t>2020 - 2021</t>
  </si>
  <si>
    <t>2021 - 2022</t>
  </si>
  <si>
    <t>2022 - 2023</t>
  </si>
  <si>
    <t>2023 - 2024</t>
  </si>
  <si>
    <t>Anticipated Receipts and Disbursements for CY 2018:</t>
  </si>
  <si>
    <t>Rev. 03/18</t>
  </si>
  <si>
    <t>NOTICE TO TAXPAYERS</t>
  </si>
  <si>
    <t>Taxpayers are invited to attend the meeting for a detailed explanation of the plan and to exercise their rights to be heard on the proposed plan.  If the proposed plan is adopted by resolution, such plan will be submitted to the Department of Local Government Finance as per IC 20-40-18-6.</t>
  </si>
  <si>
    <t>Additional Comments Regarding This Site 
(include purpose of future allocation appropriation):</t>
  </si>
  <si>
    <t xml:space="preserve">Public Hearing Time: </t>
  </si>
  <si>
    <t xml:space="preserve">Public Hearing Place: </t>
  </si>
  <si>
    <t xml:space="preserve">Public Hearing Date: </t>
  </si>
  <si>
    <t xml:space="preserve">Asset Description*
</t>
  </si>
  <si>
    <t>Note: The description may include a physical description of the asset and/or any applicable make, 
           model, manufacturer,  or VIN Number if applicable.</t>
  </si>
  <si>
    <t>Acquisition Amount</t>
  </si>
  <si>
    <t>Estimated Project Cost</t>
  </si>
  <si>
    <t>Estimated Start Date</t>
  </si>
  <si>
    <t>Estimated End Date</t>
  </si>
  <si>
    <t>Project Description*</t>
  </si>
  <si>
    <t>Note: Project Description may include a description of the project including physical location, scope of work,        
          and/or internal project name or tracking number.</t>
  </si>
  <si>
    <r>
      <t xml:space="preserve">Capital Projects Plan Template and Notices for Budget Year 2019
</t>
    </r>
    <r>
      <rPr>
        <sz val="12"/>
        <rFont val="Times New Roman"/>
        <family val="1"/>
      </rPr>
      <t>Pursuant to IC 20-40-18-6 and IC 20-40-18-7 and in conjunction with the implementation of HEA 1009-2017 and HEA 1167-2018, the Department of Local Government Finance (“DLGF”) releases the memorandum below to clarify the new procedures associated with adopting or amending a capital projects expenditure plan, emergency changes to a capital project expenditure plan, and limitations on expenditures related to capital projects.
This workbook is designed as a supplement to the 2018 DLGF memo labeled "Capital Projects Plan Template and Notices for Budget Year 2019."
If a school corporation wants to use money in the operations fund for expenditures related to capital asset acquisition or expenditures that are capital in nature, the governing body must adopt a resolution approving the plan or amended plan and the school then submit the adopted resolution to the Department in the manner prescribed by the Department.
Pursuant to HEA 1167-2018, all plans must include a listing of capital asset acquisitons.  As such all school corporations must complete the Capital Acquistion and Projects Capital in Nature tabs as part of any plan adopted in 2018.  Separately, a school corporation may use any combination of the following tabs from this template to develop the rest of their Plan including the Capital Project Plan Overview, Site 1 - Site 5, and Site Summary tabs. 
If you have any questions on the attached notices or Plan template, please contact your county Budget Field Representative (http://www.in.gov/dlgf/files/Field_Rep_Map_-_Budget.pdf).</t>
    </r>
  </si>
  <si>
    <t>School</t>
  </si>
  <si>
    <t>Andrews Elementary School</t>
  </si>
  <si>
    <t>Andrews Elementary School, 509 E Jefferson St. Andrews, IN 46720</t>
  </si>
  <si>
    <t>Huntington</t>
  </si>
  <si>
    <t>Flint Springs Elementary School, 1360 E Tipton St. Huntington, IN 46750</t>
  </si>
  <si>
    <t>Flint Springs Elementary</t>
  </si>
  <si>
    <t>Horace Mann Elementary School</t>
  </si>
  <si>
    <t>Lincoln Elementary School, 2037 E Taylor St. Huntington, IN 46750</t>
  </si>
  <si>
    <t>Roanoke Elementary School, 423 W Vine St. Roanoke, IN 46702</t>
  </si>
  <si>
    <t>Roanoke Elementary School</t>
  </si>
  <si>
    <t>Salamonie Elementary School, 1063 E 900 S. Warren, IN 46792</t>
  </si>
  <si>
    <t>Salamonie Elementary School</t>
  </si>
  <si>
    <t>Crestview Middle School</t>
  </si>
  <si>
    <t>Crestview Middle School, 1151 W 500 N Huntington, IN 46750</t>
  </si>
  <si>
    <t>Riverview Middle School, 2465 Waterworks Rd. Huntington, IN 46750</t>
  </si>
  <si>
    <t>Riverview Middle School</t>
  </si>
  <si>
    <t>Huntington North High School, 450 Mac Gahan St. Huntington, IN 46750</t>
  </si>
  <si>
    <t>Huntington North High School</t>
  </si>
  <si>
    <t xml:space="preserve">Vocational Education </t>
  </si>
  <si>
    <t>Vocational Education Building, 2201 N Jefferson St. Huntington, IN 46750</t>
  </si>
  <si>
    <t>Lincoln Elementary School</t>
  </si>
  <si>
    <t>K - 5</t>
  </si>
  <si>
    <t>6 - 8</t>
  </si>
  <si>
    <t>Huntington County Community School Corporation</t>
  </si>
  <si>
    <t>Horace Mann Elementary School, 2485 Waterworks Rd. Hutnington, IN 46750</t>
  </si>
  <si>
    <t>K - 8</t>
  </si>
  <si>
    <t>1980</t>
  </si>
  <si>
    <t>9 - 12</t>
  </si>
  <si>
    <t>1970</t>
  </si>
  <si>
    <t>8</t>
  </si>
  <si>
    <t>Pursuant to IC 20-40-18-6, the Huntington County Community School Corporation plan contains a listing of all proposed capital expenditures that exceed $10,000.</t>
  </si>
  <si>
    <t xml:space="preserve">Pursant to IC 20-40-18-6, the Huntington County Community School Corporation plan contains a listing of all proposed projects that are capital in nature that exceed $10,000. </t>
  </si>
  <si>
    <t>7:00 p.m.</t>
  </si>
  <si>
    <t>Salamonie El. School; 1063 E 900 S; Warren, IN</t>
  </si>
  <si>
    <t>2004</t>
  </si>
  <si>
    <t>1989</t>
  </si>
  <si>
    <t>1969</t>
  </si>
  <si>
    <t>1998</t>
  </si>
  <si>
    <t>Notice is hereby given to taxpayers of Huntington County Community School Corporation  that the proper officers of Huntington County Community School Corporation will conduct a public hearing on the year 2020 proposed Capital Projects Plan and Bus Replacement Plan pursuant to IC 20-40-18-6.  Following the public hearing, the proper officers of Huntington County Community School Corporation may adopt the proposed plans as presented or with revisions.</t>
  </si>
  <si>
    <t xml:space="preserve">Complete details of the Capital Projects Plan and Bus Replacement Plan may be seen by visiting the office of this unit of government at the following address: www.hccsc.k12.in.us. </t>
  </si>
  <si>
    <t>2020 Capital Projects Plan</t>
  </si>
  <si>
    <t>The form below may be used as part of your 2020 capital project plan.</t>
  </si>
  <si>
    <t>Administration Officea at 1063 E 900 S. Warren, IN 46792</t>
  </si>
  <si>
    <t>2021-2022</t>
  </si>
  <si>
    <t>2020-2021</t>
  </si>
  <si>
    <t>2019-2020</t>
  </si>
  <si>
    <t>2018-2019</t>
  </si>
  <si>
    <t>2017-2018</t>
  </si>
  <si>
    <t xml:space="preserve">The Administration Offices of Huntington County Community School Corporation are housed within the Salamonie Elementary School in Warren, Indiana.  Several unused classrooms have been converted into various administrative offices. </t>
  </si>
  <si>
    <t>Huntington County Community School Corp. Admin.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</si>
</sst>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000"/>
    <numFmt numFmtId="167" formatCode="#,##0.0_);\(#,##0.0\)"/>
    <numFmt numFmtId="168" formatCode="_(* #,##0.0000_);_(* \(#,##0.0000\);_(* &quot;-&quot;????_);_(@_)"/>
  </numFmts>
  <fonts count="19" x14ac:knownFonts="1">
    <font>
      <sz val="10"/>
      <name val="Arial"/>
    </font>
    <font>
      <sz val="10"/>
      <name val="Arial"/>
      <family val="2"/>
    </font>
    <font>
      <sz val="8"/>
      <name val="Arial"/>
      <family val="2"/>
    </font>
    <font>
      <b/>
      <sz val="12"/>
      <name val="Times New Roman"/>
      <family val="1"/>
    </font>
    <font>
      <sz val="12"/>
      <name val="Times New Roman"/>
      <family val="1"/>
    </font>
    <font>
      <sz val="10"/>
      <name val="Times New Roman"/>
      <family val="1"/>
    </font>
    <font>
      <b/>
      <sz val="12"/>
      <color theme="1"/>
      <name val="Times New Roman"/>
      <family val="1"/>
    </font>
    <font>
      <b/>
      <sz val="12"/>
      <color rgb="FFFF0000"/>
      <name val="Times New Roman"/>
      <family val="1"/>
    </font>
    <font>
      <b/>
      <sz val="8"/>
      <name val="Times New Roman"/>
      <family val="1"/>
    </font>
    <font>
      <sz val="8"/>
      <name val="Times New Roman"/>
      <family val="1"/>
    </font>
    <font>
      <b/>
      <sz val="9"/>
      <name val="Times New Roman"/>
      <family val="1"/>
    </font>
    <font>
      <b/>
      <sz val="14"/>
      <name val="Times New Roman"/>
      <family val="1"/>
    </font>
    <font>
      <b/>
      <sz val="10"/>
      <name val="Times New Roman"/>
      <family val="1"/>
    </font>
    <font>
      <sz val="9"/>
      <name val="Times New Roman"/>
      <family val="1"/>
    </font>
    <font>
      <sz val="14"/>
      <name val="Times New Roman"/>
      <family val="1"/>
    </font>
    <font>
      <sz val="9"/>
      <color indexed="81"/>
      <name val="Tahoma"/>
      <family val="2"/>
    </font>
    <font>
      <b/>
      <sz val="9"/>
      <color indexed="81"/>
      <name val="Tahoma"/>
      <family val="2"/>
    </font>
    <font>
      <sz val="9"/>
      <color indexed="81"/>
      <name val="Tahoma"/>
      <charset val="1"/>
    </font>
    <font>
      <b/>
      <sz val="9"/>
      <color indexed="81"/>
      <name val="Tahoma"/>
      <charset val="1"/>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double">
        <color indexed="64"/>
      </bottom>
      <diagonal/>
    </border>
    <border>
      <left/>
      <right/>
      <top style="double">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27">
    <xf numFmtId="0" fontId="0" fillId="0" borderId="0" xfId="0"/>
    <xf numFmtId="0" fontId="5" fillId="0" borderId="0" xfId="0" applyFont="1"/>
    <xf numFmtId="0" fontId="4" fillId="0" borderId="0" xfId="0" applyFont="1"/>
    <xf numFmtId="0" fontId="4" fillId="0" borderId="17" xfId="0" applyFont="1" applyBorder="1"/>
    <xf numFmtId="0" fontId="4" fillId="0" borderId="0" xfId="0" applyFont="1" applyBorder="1"/>
    <xf numFmtId="0" fontId="4" fillId="0" borderId="18" xfId="0" applyFont="1" applyBorder="1"/>
    <xf numFmtId="0" fontId="4" fillId="0" borderId="17" xfId="0" applyFont="1" applyBorder="1" applyProtection="1">
      <protection locked="0"/>
    </xf>
    <xf numFmtId="0" fontId="4" fillId="0" borderId="0" xfId="0" applyFont="1" applyBorder="1" applyProtection="1">
      <protection locked="0"/>
    </xf>
    <xf numFmtId="0" fontId="4" fillId="0" borderId="18" xfId="0" applyFont="1" applyBorder="1" applyProtection="1">
      <protection locked="0"/>
    </xf>
    <xf numFmtId="0" fontId="4" fillId="0" borderId="6" xfId="0" applyFont="1" applyBorder="1"/>
    <xf numFmtId="0" fontId="4" fillId="0" borderId="3" xfId="0" applyFont="1" applyBorder="1"/>
    <xf numFmtId="0" fontId="4" fillId="0" borderId="7" xfId="0" applyFont="1" applyBorder="1"/>
    <xf numFmtId="0" fontId="4" fillId="0" borderId="10" xfId="0" applyFont="1" applyBorder="1"/>
    <xf numFmtId="0" fontId="4" fillId="0" borderId="9" xfId="0" applyFont="1" applyBorder="1"/>
    <xf numFmtId="0" fontId="4" fillId="0" borderId="11" xfId="0" applyFont="1" applyBorder="1"/>
    <xf numFmtId="0" fontId="4" fillId="0" borderId="9" xfId="0" applyFont="1" applyBorder="1" applyAlignment="1">
      <alignment vertical="top" wrapText="1"/>
    </xf>
    <xf numFmtId="0" fontId="4" fillId="0" borderId="0" xfId="0" applyFont="1" applyAlignment="1">
      <alignment vertical="top" wrapText="1"/>
    </xf>
    <xf numFmtId="14" fontId="4" fillId="0" borderId="0" xfId="0" applyNumberFormat="1" applyFont="1"/>
    <xf numFmtId="14" fontId="3" fillId="0" borderId="1" xfId="0" applyNumberFormat="1" applyFont="1" applyBorder="1" applyAlignment="1">
      <alignment horizontal="center"/>
    </xf>
    <xf numFmtId="14" fontId="4" fillId="0" borderId="1" xfId="0" applyNumberFormat="1" applyFont="1" applyBorder="1"/>
    <xf numFmtId="0" fontId="8" fillId="0" borderId="0" xfId="0" applyFont="1" applyAlignment="1"/>
    <xf numFmtId="0" fontId="8" fillId="0" borderId="0" xfId="0" applyFont="1" applyBorder="1" applyAlignment="1"/>
    <xf numFmtId="0" fontId="9" fillId="0" borderId="0" xfId="0" applyFont="1" applyBorder="1" applyAlignment="1"/>
    <xf numFmtId="0" fontId="9" fillId="0" borderId="3" xfId="0" applyFont="1" applyBorder="1" applyAlignment="1"/>
    <xf numFmtId="0" fontId="9" fillId="0" borderId="0" xfId="0" applyFont="1" applyAlignment="1">
      <alignment horizontal="right"/>
    </xf>
    <xf numFmtId="0" fontId="9" fillId="0" borderId="3" xfId="0" applyFont="1" applyBorder="1" applyAlignment="1">
      <alignment horizontal="center"/>
    </xf>
    <xf numFmtId="0" fontId="5" fillId="0" borderId="0" xfId="0" applyFont="1" applyBorder="1"/>
    <xf numFmtId="0" fontId="10" fillId="0" borderId="0" xfId="0" applyFont="1"/>
    <xf numFmtId="0" fontId="3" fillId="0" borderId="0" xfId="0" applyFont="1"/>
    <xf numFmtId="0" fontId="12" fillId="0" borderId="0" xfId="0" applyFont="1" applyAlignment="1">
      <alignment horizontal="left"/>
    </xf>
    <xf numFmtId="0" fontId="12" fillId="0" borderId="0" xfId="0" applyFont="1"/>
    <xf numFmtId="0" fontId="13" fillId="0" borderId="0" xfId="0" applyFont="1"/>
    <xf numFmtId="164" fontId="5" fillId="0" borderId="1" xfId="1" applyNumberFormat="1" applyFont="1" applyBorder="1" applyAlignment="1">
      <alignment horizontal="center"/>
    </xf>
    <xf numFmtId="0" fontId="12" fillId="0" borderId="0" xfId="0" applyFont="1" applyAlignment="1">
      <alignment horizontal="center" wrapText="1"/>
    </xf>
    <xf numFmtId="0" fontId="12" fillId="0" borderId="0" xfId="0" applyFont="1" applyAlignment="1">
      <alignment wrapText="1"/>
    </xf>
    <xf numFmtId="0" fontId="5" fillId="0" borderId="0" xfId="0" applyFont="1" applyAlignment="1">
      <alignment horizontal="center"/>
    </xf>
    <xf numFmtId="164" fontId="5" fillId="0" borderId="0" xfId="1" applyNumberFormat="1" applyFont="1" applyBorder="1" applyAlignment="1"/>
    <xf numFmtId="164" fontId="5" fillId="0" borderId="1" xfId="1" applyNumberFormat="1" applyFont="1" applyBorder="1" applyAlignment="1"/>
    <xf numFmtId="0" fontId="5" fillId="0" borderId="1" xfId="0" applyFont="1" applyBorder="1" applyAlignment="1">
      <alignment horizontal="center"/>
    </xf>
    <xf numFmtId="0" fontId="5" fillId="0" borderId="0" xfId="0" applyFont="1" applyBorder="1" applyAlignment="1">
      <alignment horizontal="center"/>
    </xf>
    <xf numFmtId="166" fontId="5" fillId="0" borderId="1" xfId="0" applyNumberFormat="1" applyFont="1" applyBorder="1" applyAlignment="1">
      <alignment horizontal="center"/>
    </xf>
    <xf numFmtId="166" fontId="5" fillId="0" borderId="0" xfId="0" applyNumberFormat="1" applyFont="1" applyBorder="1" applyAlignment="1">
      <alignment horizontal="center"/>
    </xf>
    <xf numFmtId="0" fontId="5" fillId="0" borderId="6" xfId="0" applyFont="1" applyBorder="1" applyAlignment="1">
      <alignment horizontal="left"/>
    </xf>
    <xf numFmtId="0" fontId="5" fillId="0" borderId="7" xfId="0" applyFont="1" applyBorder="1" applyAlignment="1">
      <alignment horizontal="left"/>
    </xf>
    <xf numFmtId="166" fontId="5" fillId="0" borderId="8" xfId="0" applyNumberFormat="1" applyFont="1" applyBorder="1" applyAlignment="1">
      <alignment horizontal="center"/>
    </xf>
    <xf numFmtId="0" fontId="12" fillId="0" borderId="6" xfId="0" applyFont="1" applyBorder="1" applyAlignment="1">
      <alignment horizontal="center"/>
    </xf>
    <xf numFmtId="0" fontId="12" fillId="0" borderId="0" xfId="0" applyFont="1" applyBorder="1"/>
    <xf numFmtId="0" fontId="5" fillId="0" borderId="9" xfId="0" applyFont="1" applyBorder="1" applyAlignment="1"/>
    <xf numFmtId="0" fontId="5" fillId="0" borderId="0" xfId="0" applyFont="1" applyBorder="1" applyAlignment="1"/>
    <xf numFmtId="0" fontId="12" fillId="0" borderId="2" xfId="0" applyFont="1" applyBorder="1" applyAlignment="1">
      <alignment horizontal="center" vertical="center"/>
    </xf>
    <xf numFmtId="0" fontId="5" fillId="0" borderId="2" xfId="0" applyFont="1" applyBorder="1" applyAlignment="1">
      <alignment horizontal="center" vertical="center"/>
    </xf>
    <xf numFmtId="0" fontId="12" fillId="0" borderId="1" xfId="0" applyFont="1" applyBorder="1" applyAlignment="1">
      <alignment horizontal="center"/>
    </xf>
    <xf numFmtId="0" fontId="12" fillId="0" borderId="5" xfId="0" applyFont="1" applyBorder="1" applyAlignment="1">
      <alignment horizontal="center"/>
    </xf>
    <xf numFmtId="165" fontId="5" fillId="0" borderId="2" xfId="2" applyNumberFormat="1" applyFont="1" applyBorder="1" applyAlignment="1"/>
    <xf numFmtId="165" fontId="5" fillId="0" borderId="5" xfId="2" applyNumberFormat="1" applyFont="1" applyBorder="1" applyAlignment="1">
      <alignment horizontal="center"/>
    </xf>
    <xf numFmtId="165" fontId="5" fillId="0" borderId="1" xfId="2" applyNumberFormat="1" applyFont="1" applyBorder="1" applyAlignment="1">
      <alignment horizontal="center"/>
    </xf>
    <xf numFmtId="0" fontId="5" fillId="0" borderId="5" xfId="0" applyFont="1" applyBorder="1" applyAlignment="1">
      <alignment horizontal="left"/>
    </xf>
    <xf numFmtId="0" fontId="5" fillId="0" borderId="2" xfId="0" applyFont="1" applyBorder="1" applyAlignment="1">
      <alignment horizontal="left"/>
    </xf>
    <xf numFmtId="0" fontId="12" fillId="0" borderId="0" xfId="0" applyFont="1" applyBorder="1" applyAlignment="1">
      <alignment horizontal="left"/>
    </xf>
    <xf numFmtId="164" fontId="5" fillId="0" borderId="0" xfId="1" applyNumberFormat="1" applyFont="1" applyBorder="1" applyAlignment="1">
      <alignment horizontal="right"/>
    </xf>
    <xf numFmtId="164" fontId="5" fillId="0" borderId="0" xfId="1" applyNumberFormat="1" applyFont="1" applyBorder="1" applyAlignment="1">
      <alignment horizontal="center"/>
    </xf>
    <xf numFmtId="0" fontId="5" fillId="0" borderId="0" xfId="0" applyFont="1" applyBorder="1" applyAlignment="1">
      <alignment horizontal="right"/>
    </xf>
    <xf numFmtId="0" fontId="5" fillId="0" borderId="0" xfId="0" applyFont="1" applyAlignment="1">
      <alignment horizontal="right"/>
    </xf>
    <xf numFmtId="0" fontId="10" fillId="0" borderId="0" xfId="0" applyFont="1" applyBorder="1" applyAlignment="1"/>
    <xf numFmtId="3" fontId="5" fillId="0" borderId="0" xfId="0" applyNumberFormat="1" applyFont="1" applyBorder="1" applyAlignment="1">
      <alignment horizontal="right"/>
    </xf>
    <xf numFmtId="0" fontId="12" fillId="0" borderId="0" xfId="0" applyFont="1" applyBorder="1" applyAlignment="1">
      <alignment horizontal="center"/>
    </xf>
    <xf numFmtId="0" fontId="10" fillId="0" borderId="0" xfId="0" applyFont="1" applyAlignment="1"/>
    <xf numFmtId="0" fontId="3" fillId="0" borderId="0" xfId="0" applyFont="1" applyBorder="1" applyAlignment="1"/>
    <xf numFmtId="0" fontId="14" fillId="0" borderId="0" xfId="0" applyFont="1" applyBorder="1" applyAlignment="1"/>
    <xf numFmtId="0" fontId="12" fillId="0" borderId="0" xfId="0" applyFont="1" applyBorder="1" applyAlignment="1"/>
    <xf numFmtId="0" fontId="5" fillId="0" borderId="3" xfId="0" applyFont="1" applyBorder="1" applyAlignment="1"/>
    <xf numFmtId="0" fontId="5" fillId="0" borderId="3" xfId="0" applyFont="1" applyBorder="1"/>
    <xf numFmtId="0" fontId="5" fillId="0" borderId="4" xfId="0" applyFont="1" applyBorder="1"/>
    <xf numFmtId="0" fontId="5" fillId="0" borderId="4" xfId="0" applyFont="1" applyBorder="1" applyAlignment="1"/>
    <xf numFmtId="0" fontId="3" fillId="0" borderId="0" xfId="0" applyFont="1" applyBorder="1" applyAlignment="1">
      <alignment vertical="center"/>
    </xf>
    <xf numFmtId="0" fontId="5" fillId="0" borderId="0" xfId="0" applyFont="1" applyBorder="1" applyAlignment="1">
      <alignment vertical="center" wrapText="1"/>
    </xf>
    <xf numFmtId="0" fontId="12" fillId="0" borderId="0" xfId="0" applyFont="1" applyBorder="1" applyAlignment="1">
      <alignment horizontal="center" vertical="center" wrapText="1"/>
    </xf>
    <xf numFmtId="164" fontId="5" fillId="0" borderId="3" xfId="1" applyNumberFormat="1" applyFont="1" applyBorder="1" applyAlignment="1">
      <alignment horizontal="right"/>
    </xf>
    <xf numFmtId="164" fontId="5" fillId="0" borderId="0" xfId="1" applyNumberFormat="1" applyFont="1" applyAlignment="1">
      <alignment horizontal="right"/>
    </xf>
    <xf numFmtId="164" fontId="5" fillId="0" borderId="14" xfId="1" applyNumberFormat="1" applyFont="1" applyBorder="1" applyAlignment="1">
      <alignment horizontal="right"/>
    </xf>
    <xf numFmtId="164" fontId="5" fillId="0" borderId="15" xfId="1" applyNumberFormat="1" applyFont="1" applyBorder="1" applyAlignment="1">
      <alignment horizontal="right"/>
    </xf>
    <xf numFmtId="164" fontId="5" fillId="0" borderId="16" xfId="1" applyNumberFormat="1" applyFont="1" applyBorder="1" applyAlignment="1">
      <alignment horizontal="right"/>
    </xf>
    <xf numFmtId="0" fontId="5" fillId="0" borderId="0" xfId="0" applyFont="1" applyBorder="1" applyAlignment="1">
      <alignment vertical="top" wrapText="1"/>
    </xf>
    <xf numFmtId="0" fontId="10" fillId="0" borderId="0" xfId="0" applyFont="1" applyBorder="1"/>
    <xf numFmtId="0" fontId="5" fillId="0" borderId="0" xfId="0" applyFont="1" applyBorder="1" applyAlignment="1">
      <alignment horizontal="left"/>
    </xf>
    <xf numFmtId="0" fontId="9" fillId="0" borderId="0" xfId="0" applyFont="1" applyBorder="1" applyAlignment="1">
      <alignment horizontal="center"/>
    </xf>
    <xf numFmtId="0" fontId="9" fillId="0" borderId="3" xfId="0" applyFont="1" applyBorder="1" applyAlignment="1">
      <alignment horizontal="center"/>
    </xf>
    <xf numFmtId="164" fontId="5" fillId="0" borderId="3" xfId="1" applyNumberFormat="1" applyFont="1" applyBorder="1" applyAlignment="1">
      <alignment horizontal="right"/>
    </xf>
    <xf numFmtId="0" fontId="5" fillId="0" borderId="0" xfId="0" applyFont="1" applyAlignment="1">
      <alignment horizontal="center"/>
    </xf>
    <xf numFmtId="168" fontId="5" fillId="0" borderId="0" xfId="0" applyNumberFormat="1" applyFont="1"/>
    <xf numFmtId="0" fontId="3" fillId="0" borderId="0" xfId="0" applyFont="1" applyAlignment="1">
      <alignment horizontal="left" vertical="top" wrapText="1"/>
    </xf>
    <xf numFmtId="0" fontId="4" fillId="0" borderId="0" xfId="0" applyFont="1" applyAlignment="1">
      <alignment horizontal="left" vertical="top"/>
    </xf>
    <xf numFmtId="0" fontId="6" fillId="0" borderId="10" xfId="0" applyFont="1" applyBorder="1" applyAlignment="1">
      <alignment horizontal="center"/>
    </xf>
    <xf numFmtId="0" fontId="6" fillId="0" borderId="9" xfId="0" applyFont="1" applyBorder="1" applyAlignment="1">
      <alignment horizontal="center"/>
    </xf>
    <xf numFmtId="0" fontId="6" fillId="0" borderId="11" xfId="0" applyFont="1" applyBorder="1" applyAlignment="1">
      <alignment horizontal="center"/>
    </xf>
    <xf numFmtId="0" fontId="4" fillId="0" borderId="17"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4" fillId="0" borderId="18" xfId="0" applyFont="1" applyBorder="1" applyAlignment="1" applyProtection="1">
      <alignment horizontal="left" vertical="center" wrapText="1"/>
      <protection locked="0"/>
    </xf>
    <xf numFmtId="0" fontId="4" fillId="0" borderId="17" xfId="0" applyFont="1" applyBorder="1" applyAlignment="1">
      <alignment horizontal="left" vertical="center" wrapText="1"/>
    </xf>
    <xf numFmtId="0" fontId="4" fillId="0" borderId="0" xfId="0" applyFont="1" applyBorder="1" applyAlignment="1">
      <alignment horizontal="left" vertical="center" wrapText="1"/>
    </xf>
    <xf numFmtId="0" fontId="4" fillId="0" borderId="18" xfId="0" applyFont="1" applyBorder="1" applyAlignment="1">
      <alignment horizontal="left" vertical="center" wrapText="1"/>
    </xf>
    <xf numFmtId="15" fontId="7" fillId="0" borderId="5" xfId="0" quotePrefix="1" applyNumberFormat="1" applyFont="1" applyBorder="1" applyAlignment="1" applyProtection="1">
      <alignment horizontal="left"/>
      <protection locked="0"/>
    </xf>
    <xf numFmtId="0" fontId="7" fillId="0" borderId="4" xfId="0" applyFont="1" applyBorder="1" applyAlignment="1" applyProtection="1">
      <alignment horizontal="left"/>
      <protection locked="0"/>
    </xf>
    <xf numFmtId="0" fontId="7" fillId="0" borderId="2" xfId="0" applyFont="1" applyBorder="1" applyAlignment="1" applyProtection="1">
      <alignment horizontal="left"/>
      <protection locked="0"/>
    </xf>
    <xf numFmtId="0" fontId="7" fillId="0" borderId="5" xfId="0" applyFont="1" applyBorder="1" applyAlignment="1" applyProtection="1">
      <alignment horizontal="left"/>
      <protection locked="0"/>
    </xf>
    <xf numFmtId="0" fontId="4" fillId="0" borderId="0" xfId="0" applyNumberFormat="1" applyFont="1" applyBorder="1" applyAlignment="1" applyProtection="1">
      <alignment horizontal="right"/>
      <protection locked="0"/>
    </xf>
    <xf numFmtId="0" fontId="4" fillId="0" borderId="18" xfId="0" applyNumberFormat="1" applyFont="1" applyBorder="1" applyAlignment="1" applyProtection="1">
      <alignment horizontal="right"/>
      <protection locked="0"/>
    </xf>
    <xf numFmtId="0" fontId="4" fillId="0" borderId="0" xfId="0" applyFont="1" applyBorder="1" applyAlignment="1">
      <alignment horizontal="center"/>
    </xf>
    <xf numFmtId="44" fontId="4" fillId="0" borderId="0" xfId="2" applyFont="1" applyBorder="1" applyAlignment="1">
      <alignment horizontal="center"/>
    </xf>
    <xf numFmtId="44" fontId="4" fillId="0" borderId="18" xfId="2" applyFont="1" applyBorder="1" applyAlignment="1">
      <alignment horizontal="center"/>
    </xf>
    <xf numFmtId="44" fontId="4" fillId="0" borderId="3" xfId="2" applyFont="1" applyBorder="1" applyAlignment="1">
      <alignment horizontal="center"/>
    </xf>
    <xf numFmtId="44" fontId="4" fillId="0" borderId="7" xfId="2" applyFont="1" applyBorder="1" applyAlignment="1">
      <alignment horizontal="center"/>
    </xf>
    <xf numFmtId="0" fontId="4" fillId="0" borderId="3" xfId="0" applyFont="1" applyBorder="1" applyAlignment="1">
      <alignment horizontal="center"/>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horizontal="left" wrapText="1"/>
    </xf>
    <xf numFmtId="0" fontId="3" fillId="0" borderId="0" xfId="0" applyFont="1" applyBorder="1" applyAlignment="1">
      <alignment horizontal="left" vertical="top"/>
    </xf>
    <xf numFmtId="0" fontId="3" fillId="0" borderId="18" xfId="0" applyFont="1" applyBorder="1" applyAlignment="1">
      <alignment horizontal="left" vertical="top"/>
    </xf>
    <xf numFmtId="0" fontId="3" fillId="0" borderId="0" xfId="0" applyFont="1" applyBorder="1" applyAlignment="1">
      <alignment horizontal="left"/>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1" xfId="0" applyFont="1" applyBorder="1" applyAlignment="1">
      <alignment horizontal="center"/>
    </xf>
    <xf numFmtId="44" fontId="4" fillId="0" borderId="1" xfId="2" applyFont="1" applyBorder="1" applyAlignment="1">
      <alignment horizontal="center"/>
    </xf>
    <xf numFmtId="0" fontId="4" fillId="0" borderId="10" xfId="0" applyFont="1" applyBorder="1" applyAlignment="1">
      <alignment horizontal="left" wrapText="1"/>
    </xf>
    <xf numFmtId="0" fontId="4" fillId="0" borderId="11" xfId="0" applyFont="1" applyBorder="1" applyAlignment="1">
      <alignment horizontal="left" wrapText="1"/>
    </xf>
    <xf numFmtId="0" fontId="4" fillId="0" borderId="6" xfId="0" applyFont="1" applyBorder="1" applyAlignment="1">
      <alignment horizontal="left" wrapText="1"/>
    </xf>
    <xf numFmtId="0" fontId="4" fillId="0" borderId="3" xfId="0" applyFont="1" applyBorder="1" applyAlignment="1">
      <alignment horizontal="left" wrapText="1"/>
    </xf>
    <xf numFmtId="0" fontId="4" fillId="0" borderId="7" xfId="0" applyFont="1" applyBorder="1" applyAlignment="1">
      <alignment horizontal="left" wrapText="1"/>
    </xf>
    <xf numFmtId="0" fontId="3" fillId="0" borderId="1" xfId="0" applyFont="1" applyBorder="1" applyAlignment="1">
      <alignment horizontal="center"/>
    </xf>
    <xf numFmtId="0" fontId="9" fillId="0" borderId="3" xfId="0" applyFont="1" applyBorder="1" applyAlignment="1">
      <alignment horizontal="center"/>
    </xf>
    <xf numFmtId="164" fontId="5" fillId="0" borderId="1" xfId="1" applyNumberFormat="1" applyFont="1" applyBorder="1" applyAlignment="1">
      <alignment horizontal="center"/>
    </xf>
    <xf numFmtId="0" fontId="5" fillId="0" borderId="10" xfId="0" applyFont="1" applyBorder="1" applyAlignment="1">
      <alignment horizontal="left" vertical="top" wrapText="1"/>
    </xf>
    <xf numFmtId="0" fontId="5" fillId="0" borderId="9" xfId="0" applyFont="1" applyBorder="1" applyAlignment="1">
      <alignment horizontal="left" vertical="top" wrapText="1"/>
    </xf>
    <xf numFmtId="0" fontId="5" fillId="0" borderId="17"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5" fillId="0" borderId="3" xfId="0" applyFont="1" applyBorder="1" applyAlignment="1">
      <alignment horizontal="left" vertical="top" wrapText="1"/>
    </xf>
    <xf numFmtId="166" fontId="5" fillId="0" borderId="5" xfId="0" applyNumberFormat="1" applyFont="1" applyBorder="1" applyAlignment="1">
      <alignment horizontal="center"/>
    </xf>
    <xf numFmtId="166" fontId="5" fillId="0" borderId="2" xfId="0" applyNumberFormat="1" applyFont="1" applyBorder="1" applyAlignment="1">
      <alignment horizontal="center"/>
    </xf>
    <xf numFmtId="0" fontId="12" fillId="0" borderId="0" xfId="0" applyFont="1" applyAlignment="1">
      <alignment horizontal="center" wrapText="1"/>
    </xf>
    <xf numFmtId="0" fontId="5" fillId="0" borderId="5" xfId="0" applyFont="1" applyBorder="1" applyAlignment="1">
      <alignment horizontal="center"/>
    </xf>
    <xf numFmtId="0" fontId="5" fillId="0" borderId="2" xfId="0" applyFont="1" applyBorder="1" applyAlignment="1">
      <alignment horizontal="center"/>
    </xf>
    <xf numFmtId="166" fontId="5" fillId="0" borderId="6" xfId="0" applyNumberFormat="1" applyFont="1" applyBorder="1" applyAlignment="1">
      <alignment horizontal="center"/>
    </xf>
    <xf numFmtId="0" fontId="5" fillId="0" borderId="7" xfId="0" applyFont="1" applyBorder="1" applyAlignment="1">
      <alignment horizontal="center"/>
    </xf>
    <xf numFmtId="165" fontId="5" fillId="0" borderId="5" xfId="2" applyNumberFormat="1" applyFont="1" applyBorder="1" applyAlignment="1">
      <alignment horizontal="center"/>
    </xf>
    <xf numFmtId="165" fontId="5" fillId="0" borderId="2" xfId="2" applyNumberFormat="1" applyFont="1" applyBorder="1" applyAlignment="1">
      <alignment horizontal="center"/>
    </xf>
    <xf numFmtId="164" fontId="5" fillId="0" borderId="1" xfId="1" applyNumberFormat="1"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1" applyNumberFormat="1" applyFont="1" applyBorder="1" applyAlignment="1">
      <alignment horizontal="right" vertical="center" wrapText="1"/>
    </xf>
    <xf numFmtId="0" fontId="12" fillId="0" borderId="5" xfId="0" applyFont="1" applyBorder="1" applyAlignment="1">
      <alignment horizontal="center"/>
    </xf>
    <xf numFmtId="0" fontId="12" fillId="0" borderId="2" xfId="0" applyFont="1" applyBorder="1" applyAlignment="1">
      <alignment horizontal="center"/>
    </xf>
    <xf numFmtId="164" fontId="5" fillId="0" borderId="10" xfId="1" applyNumberFormat="1" applyFont="1" applyBorder="1" applyAlignment="1">
      <alignment horizontal="right" vertical="center" wrapText="1"/>
    </xf>
    <xf numFmtId="164" fontId="5" fillId="0" borderId="11" xfId="1" applyNumberFormat="1" applyFont="1" applyBorder="1" applyAlignment="1">
      <alignment horizontal="right" vertical="center" wrapText="1"/>
    </xf>
    <xf numFmtId="164" fontId="5" fillId="0" borderId="6" xfId="1" applyNumberFormat="1" applyFont="1" applyBorder="1" applyAlignment="1">
      <alignment horizontal="right" vertical="center" wrapText="1"/>
    </xf>
    <xf numFmtId="164" fontId="5" fillId="0" borderId="7" xfId="1" applyNumberFormat="1" applyFont="1" applyBorder="1" applyAlignment="1">
      <alignment horizontal="right" vertical="center" wrapText="1"/>
    </xf>
    <xf numFmtId="164" fontId="5" fillId="0" borderId="12" xfId="1" applyNumberFormat="1" applyFont="1" applyBorder="1" applyAlignment="1">
      <alignment horizontal="center" vertical="center" wrapText="1"/>
    </xf>
    <xf numFmtId="164" fontId="5" fillId="0" borderId="13" xfId="1" applyNumberFormat="1" applyFont="1" applyBorder="1" applyAlignment="1">
      <alignment horizontal="center" vertical="center" wrapText="1"/>
    </xf>
    <xf numFmtId="164" fontId="5" fillId="0" borderId="8" xfId="1"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2" fillId="0" borderId="1" xfId="0" applyFont="1" applyBorder="1" applyAlignment="1">
      <alignment horizontal="center" vertical="center"/>
    </xf>
    <xf numFmtId="0" fontId="5" fillId="0" borderId="1" xfId="0" applyFont="1" applyBorder="1" applyAlignment="1">
      <alignment horizontal="left" vertical="center" wrapText="1"/>
    </xf>
    <xf numFmtId="164" fontId="5" fillId="0" borderId="4" xfId="1" applyNumberFormat="1" applyFont="1" applyBorder="1" applyAlignment="1">
      <alignment horizontal="right"/>
    </xf>
    <xf numFmtId="164" fontId="5" fillId="0" borderId="3" xfId="1" applyNumberFormat="1" applyFont="1" applyBorder="1" applyAlignment="1">
      <alignment horizontal="right"/>
    </xf>
    <xf numFmtId="0" fontId="11" fillId="0" borderId="0" xfId="0" applyFont="1" applyAlignment="1">
      <alignment horizontal="center"/>
    </xf>
    <xf numFmtId="0" fontId="5" fillId="0" borderId="5" xfId="0" applyFont="1" applyBorder="1" applyAlignment="1">
      <alignment horizontal="left"/>
    </xf>
    <xf numFmtId="0" fontId="5" fillId="0" borderId="2" xfId="0" applyFont="1" applyBorder="1" applyAlignment="1">
      <alignment horizontal="left"/>
    </xf>
    <xf numFmtId="0" fontId="3" fillId="0" borderId="0" xfId="0" applyFont="1" applyAlignment="1">
      <alignment horizontal="center"/>
    </xf>
    <xf numFmtId="0" fontId="5" fillId="0" borderId="1" xfId="0" applyFont="1" applyBorder="1" applyAlignment="1">
      <alignment horizontal="center"/>
    </xf>
    <xf numFmtId="0" fontId="13" fillId="0" borderId="0" xfId="0" applyFont="1" applyAlignment="1">
      <alignment horizontal="center"/>
    </xf>
    <xf numFmtId="0" fontId="5" fillId="0" borderId="0" xfId="0" applyFont="1" applyAlignment="1">
      <alignment horizontal="center"/>
    </xf>
    <xf numFmtId="0" fontId="3" fillId="0" borderId="1" xfId="0" applyFont="1" applyBorder="1" applyAlignment="1">
      <alignment horizontal="center" vertical="center"/>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5" fillId="0" borderId="1" xfId="0" applyFont="1" applyBorder="1"/>
    <xf numFmtId="164" fontId="5" fillId="0" borderId="10" xfId="1" applyNumberFormat="1" applyFont="1" applyBorder="1" applyAlignment="1">
      <alignment horizontal="center" vertical="center" wrapText="1"/>
    </xf>
    <xf numFmtId="164" fontId="5" fillId="0" borderId="11" xfId="1" applyNumberFormat="1" applyFont="1" applyBorder="1" applyAlignment="1">
      <alignment horizontal="center" vertical="center" wrapText="1"/>
    </xf>
    <xf numFmtId="164" fontId="5" fillId="0" borderId="6" xfId="1" applyNumberFormat="1" applyFont="1" applyBorder="1" applyAlignment="1">
      <alignment horizontal="center" vertical="center" wrapText="1"/>
    </xf>
    <xf numFmtId="164" fontId="5" fillId="0" borderId="7" xfId="1" applyNumberFormat="1" applyFont="1" applyBorder="1" applyAlignment="1">
      <alignment horizontal="center"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5" fillId="0" borderId="3" xfId="0" applyFont="1" applyBorder="1" applyAlignment="1">
      <alignment horizontal="center"/>
    </xf>
    <xf numFmtId="14" fontId="5" fillId="0" borderId="3" xfId="0" quotePrefix="1" applyNumberFormat="1" applyFont="1" applyBorder="1" applyAlignment="1">
      <alignment horizontal="center"/>
    </xf>
    <xf numFmtId="14" fontId="5" fillId="0" borderId="3" xfId="0" applyNumberFormat="1" applyFont="1" applyBorder="1" applyAlignment="1">
      <alignment horizontal="center"/>
    </xf>
    <xf numFmtId="0" fontId="12" fillId="0" borderId="3" xfId="0" applyFont="1" applyBorder="1" applyAlignment="1">
      <alignment horizontal="center" wrapText="1"/>
    </xf>
    <xf numFmtId="0" fontId="12" fillId="0" borderId="3" xfId="0" applyFont="1" applyBorder="1" applyAlignment="1">
      <alignment horizontal="center"/>
    </xf>
    <xf numFmtId="0" fontId="5" fillId="0" borderId="10" xfId="0" applyFont="1" applyBorder="1" applyAlignment="1">
      <alignment horizontal="center" wrapText="1"/>
    </xf>
    <xf numFmtId="0" fontId="5" fillId="0" borderId="9" xfId="0" applyFont="1" applyBorder="1" applyAlignment="1">
      <alignment horizontal="center" wrapText="1"/>
    </xf>
    <xf numFmtId="0" fontId="5" fillId="0" borderId="17" xfId="0" applyFont="1" applyBorder="1" applyAlignment="1">
      <alignment horizontal="center" wrapText="1"/>
    </xf>
    <xf numFmtId="0" fontId="5" fillId="0" borderId="0" xfId="0" applyFont="1" applyBorder="1" applyAlignment="1">
      <alignment horizontal="center" wrapText="1"/>
    </xf>
    <xf numFmtId="0" fontId="5" fillId="0" borderId="6"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xf>
    <xf numFmtId="42" fontId="5" fillId="0" borderId="3" xfId="1" applyNumberFormat="1" applyFont="1" applyBorder="1" applyAlignment="1">
      <alignment horizontal="center"/>
    </xf>
    <xf numFmtId="164" fontId="5" fillId="0" borderId="3" xfId="1" applyNumberFormat="1" applyFont="1" applyBorder="1" applyAlignment="1">
      <alignment horizontal="center"/>
    </xf>
    <xf numFmtId="167" fontId="5" fillId="0" borderId="3" xfId="1" applyNumberFormat="1" applyFont="1" applyBorder="1" applyAlignment="1">
      <alignment horizontal="center"/>
    </xf>
    <xf numFmtId="1" fontId="5" fillId="0" borderId="3" xfId="1" applyNumberFormat="1" applyFont="1" applyBorder="1" applyAlignment="1">
      <alignment horizontal="center"/>
    </xf>
    <xf numFmtId="164" fontId="5" fillId="0" borderId="4" xfId="1" applyNumberFormat="1" applyFont="1" applyBorder="1" applyAlignment="1">
      <alignment horizontal="center"/>
    </xf>
    <xf numFmtId="1" fontId="5" fillId="0" borderId="4" xfId="1" applyNumberFormat="1" applyFont="1" applyBorder="1" applyAlignment="1">
      <alignment horizontal="center"/>
    </xf>
    <xf numFmtId="42" fontId="5" fillId="0" borderId="4" xfId="1" applyNumberFormat="1" applyFont="1" applyBorder="1" applyAlignment="1">
      <alignment horizontal="center"/>
    </xf>
    <xf numFmtId="167" fontId="5" fillId="0" borderId="4" xfId="1" applyNumberFormat="1" applyFont="1" applyBorder="1" applyAlignment="1">
      <alignment horizontal="center"/>
    </xf>
    <xf numFmtId="0" fontId="5" fillId="0" borderId="10" xfId="0" applyFont="1" applyBorder="1" applyAlignment="1">
      <alignment horizontal="center" vertical="top" wrapText="1"/>
    </xf>
    <xf numFmtId="0" fontId="5" fillId="0" borderId="9" xfId="0" applyFont="1" applyBorder="1" applyAlignment="1">
      <alignment horizontal="center" vertical="top" wrapText="1"/>
    </xf>
    <xf numFmtId="0" fontId="5" fillId="0" borderId="17" xfId="0" applyFont="1" applyBorder="1" applyAlignment="1">
      <alignment horizontal="center" vertical="top" wrapText="1"/>
    </xf>
    <xf numFmtId="0" fontId="5" fillId="0" borderId="0" xfId="0" applyFont="1" applyBorder="1" applyAlignment="1">
      <alignment horizontal="center" vertical="top" wrapText="1"/>
    </xf>
    <xf numFmtId="0" fontId="5" fillId="0" borderId="6" xfId="0" applyFont="1" applyBorder="1" applyAlignment="1">
      <alignment horizontal="center" vertical="top" wrapText="1"/>
    </xf>
    <xf numFmtId="0" fontId="5" fillId="0" borderId="3" xfId="0" applyFont="1" applyBorder="1" applyAlignment="1">
      <alignment horizontal="center" vertical="top" wrapText="1"/>
    </xf>
    <xf numFmtId="0" fontId="9" fillId="0" borderId="0" xfId="0" applyFont="1" applyBorder="1" applyAlignment="1">
      <alignment horizontal="center"/>
    </xf>
    <xf numFmtId="16" fontId="5" fillId="0" borderId="3" xfId="0" quotePrefix="1" applyNumberFormat="1" applyFont="1" applyBorder="1" applyAlignment="1">
      <alignment horizontal="center"/>
    </xf>
    <xf numFmtId="0" fontId="5" fillId="0" borderId="3" xfId="0" applyNumberFormat="1" applyFont="1" applyBorder="1" applyAlignment="1">
      <alignment horizontal="center"/>
    </xf>
    <xf numFmtId="167" fontId="5" fillId="0" borderId="3" xfId="1" applyNumberFormat="1" applyFont="1" applyFill="1" applyBorder="1" applyAlignment="1">
      <alignment horizontal="center"/>
    </xf>
    <xf numFmtId="167" fontId="5" fillId="0" borderId="3" xfId="1" quotePrefix="1" applyNumberFormat="1" applyFont="1" applyBorder="1" applyAlignment="1">
      <alignment horizontal="center"/>
    </xf>
    <xf numFmtId="0" fontId="5" fillId="0" borderId="3" xfId="0" quotePrefix="1" applyFont="1" applyBorder="1" applyAlignment="1">
      <alignment horizontal="center"/>
    </xf>
    <xf numFmtId="0" fontId="9" fillId="0" borderId="3" xfId="0" applyFont="1" applyBorder="1" applyAlignment="1">
      <alignment horizontal="left"/>
    </xf>
  </cellXfs>
  <cellStyles count="3">
    <cellStyle name="Comma" xfId="1" builtinId="3"/>
    <cellStyle name="Currency"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0"/>
  <sheetViews>
    <sheetView zoomScale="145" zoomScaleNormal="145" workbookViewId="0">
      <selection sqref="A1:J54"/>
    </sheetView>
  </sheetViews>
  <sheetFormatPr defaultColWidth="0" defaultRowHeight="12.75" zeroHeight="1" x14ac:dyDescent="0.2"/>
  <cols>
    <col min="1" max="12" width="9.140625" style="1" customWidth="1"/>
    <col min="13" max="16384" width="9.140625" style="1" hidden="1"/>
  </cols>
  <sheetData>
    <row r="1" spans="1:10" x14ac:dyDescent="0.2">
      <c r="A1" s="90" t="s">
        <v>155</v>
      </c>
      <c r="B1" s="91"/>
      <c r="C1" s="91"/>
      <c r="D1" s="91"/>
      <c r="E1" s="91"/>
      <c r="F1" s="91"/>
      <c r="G1" s="91"/>
      <c r="H1" s="91"/>
      <c r="I1" s="91"/>
      <c r="J1" s="91"/>
    </row>
    <row r="2" spans="1:10" x14ac:dyDescent="0.2">
      <c r="A2" s="91"/>
      <c r="B2" s="91"/>
      <c r="C2" s="91"/>
      <c r="D2" s="91"/>
      <c r="E2" s="91"/>
      <c r="F2" s="91"/>
      <c r="G2" s="91"/>
      <c r="H2" s="91"/>
      <c r="I2" s="91"/>
      <c r="J2" s="91"/>
    </row>
    <row r="3" spans="1:10" x14ac:dyDescent="0.2">
      <c r="A3" s="91"/>
      <c r="B3" s="91"/>
      <c r="C3" s="91"/>
      <c r="D3" s="91"/>
      <c r="E3" s="91"/>
      <c r="F3" s="91"/>
      <c r="G3" s="91"/>
      <c r="H3" s="91"/>
      <c r="I3" s="91"/>
      <c r="J3" s="91"/>
    </row>
    <row r="4" spans="1:10" x14ac:dyDescent="0.2">
      <c r="A4" s="91"/>
      <c r="B4" s="91"/>
      <c r="C4" s="91"/>
      <c r="D4" s="91"/>
      <c r="E4" s="91"/>
      <c r="F4" s="91"/>
      <c r="G4" s="91"/>
      <c r="H4" s="91"/>
      <c r="I4" s="91"/>
      <c r="J4" s="91"/>
    </row>
    <row r="5" spans="1:10" x14ac:dyDescent="0.2">
      <c r="A5" s="91"/>
      <c r="B5" s="91"/>
      <c r="C5" s="91"/>
      <c r="D5" s="91"/>
      <c r="E5" s="91"/>
      <c r="F5" s="91"/>
      <c r="G5" s="91"/>
      <c r="H5" s="91"/>
      <c r="I5" s="91"/>
      <c r="J5" s="91"/>
    </row>
    <row r="6" spans="1:10" x14ac:dyDescent="0.2">
      <c r="A6" s="91"/>
      <c r="B6" s="91"/>
      <c r="C6" s="91"/>
      <c r="D6" s="91"/>
      <c r="E6" s="91"/>
      <c r="F6" s="91"/>
      <c r="G6" s="91"/>
      <c r="H6" s="91"/>
      <c r="I6" s="91"/>
      <c r="J6" s="91"/>
    </row>
    <row r="7" spans="1:10" x14ac:dyDescent="0.2">
      <c r="A7" s="91"/>
      <c r="B7" s="91"/>
      <c r="C7" s="91"/>
      <c r="D7" s="91"/>
      <c r="E7" s="91"/>
      <c r="F7" s="91"/>
      <c r="G7" s="91"/>
      <c r="H7" s="91"/>
      <c r="I7" s="91"/>
      <c r="J7" s="91"/>
    </row>
    <row r="8" spans="1:10" x14ac:dyDescent="0.2">
      <c r="A8" s="91"/>
      <c r="B8" s="91"/>
      <c r="C8" s="91"/>
      <c r="D8" s="91"/>
      <c r="E8" s="91"/>
      <c r="F8" s="91"/>
      <c r="G8" s="91"/>
      <c r="H8" s="91"/>
      <c r="I8" s="91"/>
      <c r="J8" s="91"/>
    </row>
    <row r="9" spans="1:10" x14ac:dyDescent="0.2">
      <c r="A9" s="91"/>
      <c r="B9" s="91"/>
      <c r="C9" s="91"/>
      <c r="D9" s="91"/>
      <c r="E9" s="91"/>
      <c r="F9" s="91"/>
      <c r="G9" s="91"/>
      <c r="H9" s="91"/>
      <c r="I9" s="91"/>
      <c r="J9" s="91"/>
    </row>
    <row r="10" spans="1:10" x14ac:dyDescent="0.2">
      <c r="A10" s="91"/>
      <c r="B10" s="91"/>
      <c r="C10" s="91"/>
      <c r="D10" s="91"/>
      <c r="E10" s="91"/>
      <c r="F10" s="91"/>
      <c r="G10" s="91"/>
      <c r="H10" s="91"/>
      <c r="I10" s="91"/>
      <c r="J10" s="91"/>
    </row>
    <row r="11" spans="1:10" x14ac:dyDescent="0.2">
      <c r="A11" s="91"/>
      <c r="B11" s="91"/>
      <c r="C11" s="91"/>
      <c r="D11" s="91"/>
      <c r="E11" s="91"/>
      <c r="F11" s="91"/>
      <c r="G11" s="91"/>
      <c r="H11" s="91"/>
      <c r="I11" s="91"/>
      <c r="J11" s="91"/>
    </row>
    <row r="12" spans="1:10" x14ac:dyDescent="0.2">
      <c r="A12" s="91"/>
      <c r="B12" s="91"/>
      <c r="C12" s="91"/>
      <c r="D12" s="91"/>
      <c r="E12" s="91"/>
      <c r="F12" s="91"/>
      <c r="G12" s="91"/>
      <c r="H12" s="91"/>
      <c r="I12" s="91"/>
      <c r="J12" s="91"/>
    </row>
    <row r="13" spans="1:10" x14ac:dyDescent="0.2">
      <c r="A13" s="91"/>
      <c r="B13" s="91"/>
      <c r="C13" s="91"/>
      <c r="D13" s="91"/>
      <c r="E13" s="91"/>
      <c r="F13" s="91"/>
      <c r="G13" s="91"/>
      <c r="H13" s="91"/>
      <c r="I13" s="91"/>
      <c r="J13" s="91"/>
    </row>
    <row r="14" spans="1:10" x14ac:dyDescent="0.2">
      <c r="A14" s="91"/>
      <c r="B14" s="91"/>
      <c r="C14" s="91"/>
      <c r="D14" s="91"/>
      <c r="E14" s="91"/>
      <c r="F14" s="91"/>
      <c r="G14" s="91"/>
      <c r="H14" s="91"/>
      <c r="I14" s="91"/>
      <c r="J14" s="91"/>
    </row>
    <row r="15" spans="1:10" x14ac:dyDescent="0.2">
      <c r="A15" s="91"/>
      <c r="B15" s="91"/>
      <c r="C15" s="91"/>
      <c r="D15" s="91"/>
      <c r="E15" s="91"/>
      <c r="F15" s="91"/>
      <c r="G15" s="91"/>
      <c r="H15" s="91"/>
      <c r="I15" s="91"/>
      <c r="J15" s="91"/>
    </row>
    <row r="16" spans="1:10" x14ac:dyDescent="0.2">
      <c r="A16" s="91"/>
      <c r="B16" s="91"/>
      <c r="C16" s="91"/>
      <c r="D16" s="91"/>
      <c r="E16" s="91"/>
      <c r="F16" s="91"/>
      <c r="G16" s="91"/>
      <c r="H16" s="91"/>
      <c r="I16" s="91"/>
      <c r="J16" s="91"/>
    </row>
    <row r="17" spans="1:10" x14ac:dyDescent="0.2">
      <c r="A17" s="91"/>
      <c r="B17" s="91"/>
      <c r="C17" s="91"/>
      <c r="D17" s="91"/>
      <c r="E17" s="91"/>
      <c r="F17" s="91"/>
      <c r="G17" s="91"/>
      <c r="H17" s="91"/>
      <c r="I17" s="91"/>
      <c r="J17" s="91"/>
    </row>
    <row r="18" spans="1:10" x14ac:dyDescent="0.2">
      <c r="A18" s="91"/>
      <c r="B18" s="91"/>
      <c r="C18" s="91"/>
      <c r="D18" s="91"/>
      <c r="E18" s="91"/>
      <c r="F18" s="91"/>
      <c r="G18" s="91"/>
      <c r="H18" s="91"/>
      <c r="I18" s="91"/>
      <c r="J18" s="91"/>
    </row>
    <row r="19" spans="1:10" x14ac:dyDescent="0.2">
      <c r="A19" s="91"/>
      <c r="B19" s="91"/>
      <c r="C19" s="91"/>
      <c r="D19" s="91"/>
      <c r="E19" s="91"/>
      <c r="F19" s="91"/>
      <c r="G19" s="91"/>
      <c r="H19" s="91"/>
      <c r="I19" s="91"/>
      <c r="J19" s="91"/>
    </row>
    <row r="20" spans="1:10" x14ac:dyDescent="0.2">
      <c r="A20" s="91"/>
      <c r="B20" s="91"/>
      <c r="C20" s="91"/>
      <c r="D20" s="91"/>
      <c r="E20" s="91"/>
      <c r="F20" s="91"/>
      <c r="G20" s="91"/>
      <c r="H20" s="91"/>
      <c r="I20" s="91"/>
      <c r="J20" s="91"/>
    </row>
    <row r="21" spans="1:10" x14ac:dyDescent="0.2">
      <c r="A21" s="91"/>
      <c r="B21" s="91"/>
      <c r="C21" s="91"/>
      <c r="D21" s="91"/>
      <c r="E21" s="91"/>
      <c r="F21" s="91"/>
      <c r="G21" s="91"/>
      <c r="H21" s="91"/>
      <c r="I21" s="91"/>
      <c r="J21" s="91"/>
    </row>
    <row r="22" spans="1:10" x14ac:dyDescent="0.2">
      <c r="A22" s="91"/>
      <c r="B22" s="91"/>
      <c r="C22" s="91"/>
      <c r="D22" s="91"/>
      <c r="E22" s="91"/>
      <c r="F22" s="91"/>
      <c r="G22" s="91"/>
      <c r="H22" s="91"/>
      <c r="I22" s="91"/>
      <c r="J22" s="91"/>
    </row>
    <row r="23" spans="1:10" x14ac:dyDescent="0.2">
      <c r="A23" s="91"/>
      <c r="B23" s="91"/>
      <c r="C23" s="91"/>
      <c r="D23" s="91"/>
      <c r="E23" s="91"/>
      <c r="F23" s="91"/>
      <c r="G23" s="91"/>
      <c r="H23" s="91"/>
      <c r="I23" s="91"/>
      <c r="J23" s="91"/>
    </row>
    <row r="24" spans="1:10" x14ac:dyDescent="0.2">
      <c r="A24" s="91"/>
      <c r="B24" s="91"/>
      <c r="C24" s="91"/>
      <c r="D24" s="91"/>
      <c r="E24" s="91"/>
      <c r="F24" s="91"/>
      <c r="G24" s="91"/>
      <c r="H24" s="91"/>
      <c r="I24" s="91"/>
      <c r="J24" s="91"/>
    </row>
    <row r="25" spans="1:10" x14ac:dyDescent="0.2">
      <c r="A25" s="91"/>
      <c r="B25" s="91"/>
      <c r="C25" s="91"/>
      <c r="D25" s="91"/>
      <c r="E25" s="91"/>
      <c r="F25" s="91"/>
      <c r="G25" s="91"/>
      <c r="H25" s="91"/>
      <c r="I25" s="91"/>
      <c r="J25" s="91"/>
    </row>
    <row r="26" spans="1:10" x14ac:dyDescent="0.2">
      <c r="A26" s="91"/>
      <c r="B26" s="91"/>
      <c r="C26" s="91"/>
      <c r="D26" s="91"/>
      <c r="E26" s="91"/>
      <c r="F26" s="91"/>
      <c r="G26" s="91"/>
      <c r="H26" s="91"/>
      <c r="I26" s="91"/>
      <c r="J26" s="91"/>
    </row>
    <row r="27" spans="1:10" x14ac:dyDescent="0.2">
      <c r="A27" s="91"/>
      <c r="B27" s="91"/>
      <c r="C27" s="91"/>
      <c r="D27" s="91"/>
      <c r="E27" s="91"/>
      <c r="F27" s="91"/>
      <c r="G27" s="91"/>
      <c r="H27" s="91"/>
      <c r="I27" s="91"/>
      <c r="J27" s="91"/>
    </row>
    <row r="28" spans="1:10" x14ac:dyDescent="0.2">
      <c r="A28" s="91"/>
      <c r="B28" s="91"/>
      <c r="C28" s="91"/>
      <c r="D28" s="91"/>
      <c r="E28" s="91"/>
      <c r="F28" s="91"/>
      <c r="G28" s="91"/>
      <c r="H28" s="91"/>
      <c r="I28" s="91"/>
      <c r="J28" s="91"/>
    </row>
    <row r="29" spans="1:10" x14ac:dyDescent="0.2">
      <c r="A29" s="91"/>
      <c r="B29" s="91"/>
      <c r="C29" s="91"/>
      <c r="D29" s="91"/>
      <c r="E29" s="91"/>
      <c r="F29" s="91"/>
      <c r="G29" s="91"/>
      <c r="H29" s="91"/>
      <c r="I29" s="91"/>
      <c r="J29" s="91"/>
    </row>
    <row r="30" spans="1:10" x14ac:dyDescent="0.2">
      <c r="A30" s="91"/>
      <c r="B30" s="91"/>
      <c r="C30" s="91"/>
      <c r="D30" s="91"/>
      <c r="E30" s="91"/>
      <c r="F30" s="91"/>
      <c r="G30" s="91"/>
      <c r="H30" s="91"/>
      <c r="I30" s="91"/>
      <c r="J30" s="91"/>
    </row>
    <row r="31" spans="1:10" x14ac:dyDescent="0.2">
      <c r="A31" s="91"/>
      <c r="B31" s="91"/>
      <c r="C31" s="91"/>
      <c r="D31" s="91"/>
      <c r="E31" s="91"/>
      <c r="F31" s="91"/>
      <c r="G31" s="91"/>
      <c r="H31" s="91"/>
      <c r="I31" s="91"/>
      <c r="J31" s="91"/>
    </row>
    <row r="32" spans="1:10" x14ac:dyDescent="0.2">
      <c r="A32" s="91"/>
      <c r="B32" s="91"/>
      <c r="C32" s="91"/>
      <c r="D32" s="91"/>
      <c r="E32" s="91"/>
      <c r="F32" s="91"/>
      <c r="G32" s="91"/>
      <c r="H32" s="91"/>
      <c r="I32" s="91"/>
      <c r="J32" s="91"/>
    </row>
    <row r="33" spans="1:10" x14ac:dyDescent="0.2">
      <c r="A33" s="91"/>
      <c r="B33" s="91"/>
      <c r="C33" s="91"/>
      <c r="D33" s="91"/>
      <c r="E33" s="91"/>
      <c r="F33" s="91"/>
      <c r="G33" s="91"/>
      <c r="H33" s="91"/>
      <c r="I33" s="91"/>
      <c r="J33" s="91"/>
    </row>
    <row r="34" spans="1:10" x14ac:dyDescent="0.2">
      <c r="A34" s="91"/>
      <c r="B34" s="91"/>
      <c r="C34" s="91"/>
      <c r="D34" s="91"/>
      <c r="E34" s="91"/>
      <c r="F34" s="91"/>
      <c r="G34" s="91"/>
      <c r="H34" s="91"/>
      <c r="I34" s="91"/>
      <c r="J34" s="91"/>
    </row>
    <row r="35" spans="1:10" x14ac:dyDescent="0.2">
      <c r="A35" s="91"/>
      <c r="B35" s="91"/>
      <c r="C35" s="91"/>
      <c r="D35" s="91"/>
      <c r="E35" s="91"/>
      <c r="F35" s="91"/>
      <c r="G35" s="91"/>
      <c r="H35" s="91"/>
      <c r="I35" s="91"/>
      <c r="J35" s="91"/>
    </row>
    <row r="36" spans="1:10" x14ac:dyDescent="0.2">
      <c r="A36" s="91"/>
      <c r="B36" s="91"/>
      <c r="C36" s="91"/>
      <c r="D36" s="91"/>
      <c r="E36" s="91"/>
      <c r="F36" s="91"/>
      <c r="G36" s="91"/>
      <c r="H36" s="91"/>
      <c r="I36" s="91"/>
      <c r="J36" s="91"/>
    </row>
    <row r="37" spans="1:10" x14ac:dyDescent="0.2">
      <c r="A37" s="91"/>
      <c r="B37" s="91"/>
      <c r="C37" s="91"/>
      <c r="D37" s="91"/>
      <c r="E37" s="91"/>
      <c r="F37" s="91"/>
      <c r="G37" s="91"/>
      <c r="H37" s="91"/>
      <c r="I37" s="91"/>
      <c r="J37" s="91"/>
    </row>
    <row r="38" spans="1:10" x14ac:dyDescent="0.2">
      <c r="A38" s="91"/>
      <c r="B38" s="91"/>
      <c r="C38" s="91"/>
      <c r="D38" s="91"/>
      <c r="E38" s="91"/>
      <c r="F38" s="91"/>
      <c r="G38" s="91"/>
      <c r="H38" s="91"/>
      <c r="I38" s="91"/>
      <c r="J38" s="91"/>
    </row>
    <row r="39" spans="1:10" x14ac:dyDescent="0.2">
      <c r="A39" s="91"/>
      <c r="B39" s="91"/>
      <c r="C39" s="91"/>
      <c r="D39" s="91"/>
      <c r="E39" s="91"/>
      <c r="F39" s="91"/>
      <c r="G39" s="91"/>
      <c r="H39" s="91"/>
      <c r="I39" s="91"/>
      <c r="J39" s="91"/>
    </row>
    <row r="40" spans="1:10" x14ac:dyDescent="0.2">
      <c r="A40" s="91"/>
      <c r="B40" s="91"/>
      <c r="C40" s="91"/>
      <c r="D40" s="91"/>
      <c r="E40" s="91"/>
      <c r="F40" s="91"/>
      <c r="G40" s="91"/>
      <c r="H40" s="91"/>
      <c r="I40" s="91"/>
      <c r="J40" s="91"/>
    </row>
    <row r="41" spans="1:10" x14ac:dyDescent="0.2">
      <c r="A41" s="91"/>
      <c r="B41" s="91"/>
      <c r="C41" s="91"/>
      <c r="D41" s="91"/>
      <c r="E41" s="91"/>
      <c r="F41" s="91"/>
      <c r="G41" s="91"/>
      <c r="H41" s="91"/>
      <c r="I41" s="91"/>
      <c r="J41" s="91"/>
    </row>
    <row r="42" spans="1:10" x14ac:dyDescent="0.2">
      <c r="A42" s="91"/>
      <c r="B42" s="91"/>
      <c r="C42" s="91"/>
      <c r="D42" s="91"/>
      <c r="E42" s="91"/>
      <c r="F42" s="91"/>
      <c r="G42" s="91"/>
      <c r="H42" s="91"/>
      <c r="I42" s="91"/>
      <c r="J42" s="91"/>
    </row>
    <row r="43" spans="1:10" x14ac:dyDescent="0.2">
      <c r="A43" s="91"/>
      <c r="B43" s="91"/>
      <c r="C43" s="91"/>
      <c r="D43" s="91"/>
      <c r="E43" s="91"/>
      <c r="F43" s="91"/>
      <c r="G43" s="91"/>
      <c r="H43" s="91"/>
      <c r="I43" s="91"/>
      <c r="J43" s="91"/>
    </row>
    <row r="44" spans="1:10" x14ac:dyDescent="0.2">
      <c r="A44" s="91"/>
      <c r="B44" s="91"/>
      <c r="C44" s="91"/>
      <c r="D44" s="91"/>
      <c r="E44" s="91"/>
      <c r="F44" s="91"/>
      <c r="G44" s="91"/>
      <c r="H44" s="91"/>
      <c r="I44" s="91"/>
      <c r="J44" s="91"/>
    </row>
    <row r="45" spans="1:10" x14ac:dyDescent="0.2">
      <c r="A45" s="91"/>
      <c r="B45" s="91"/>
      <c r="C45" s="91"/>
      <c r="D45" s="91"/>
      <c r="E45" s="91"/>
      <c r="F45" s="91"/>
      <c r="G45" s="91"/>
      <c r="H45" s="91"/>
      <c r="I45" s="91"/>
      <c r="J45" s="91"/>
    </row>
    <row r="46" spans="1:10" x14ac:dyDescent="0.2">
      <c r="A46" s="91"/>
      <c r="B46" s="91"/>
      <c r="C46" s="91"/>
      <c r="D46" s="91"/>
      <c r="E46" s="91"/>
      <c r="F46" s="91"/>
      <c r="G46" s="91"/>
      <c r="H46" s="91"/>
      <c r="I46" s="91"/>
      <c r="J46" s="91"/>
    </row>
    <row r="47" spans="1:10" x14ac:dyDescent="0.2">
      <c r="A47" s="91"/>
      <c r="B47" s="91"/>
      <c r="C47" s="91"/>
      <c r="D47" s="91"/>
      <c r="E47" s="91"/>
      <c r="F47" s="91"/>
      <c r="G47" s="91"/>
      <c r="H47" s="91"/>
      <c r="I47" s="91"/>
      <c r="J47" s="91"/>
    </row>
    <row r="48" spans="1:10" x14ac:dyDescent="0.2">
      <c r="A48" s="91"/>
      <c r="B48" s="91"/>
      <c r="C48" s="91"/>
      <c r="D48" s="91"/>
      <c r="E48" s="91"/>
      <c r="F48" s="91"/>
      <c r="G48" s="91"/>
      <c r="H48" s="91"/>
      <c r="I48" s="91"/>
      <c r="J48" s="91"/>
    </row>
    <row r="49" spans="1:10" x14ac:dyDescent="0.2">
      <c r="A49" s="91"/>
      <c r="B49" s="91"/>
      <c r="C49" s="91"/>
      <c r="D49" s="91"/>
      <c r="E49" s="91"/>
      <c r="F49" s="91"/>
      <c r="G49" s="91"/>
      <c r="H49" s="91"/>
      <c r="I49" s="91"/>
      <c r="J49" s="91"/>
    </row>
    <row r="50" spans="1:10" x14ac:dyDescent="0.2">
      <c r="A50" s="91"/>
      <c r="B50" s="91"/>
      <c r="C50" s="91"/>
      <c r="D50" s="91"/>
      <c r="E50" s="91"/>
      <c r="F50" s="91"/>
      <c r="G50" s="91"/>
      <c r="H50" s="91"/>
      <c r="I50" s="91"/>
      <c r="J50" s="91"/>
    </row>
    <row r="51" spans="1:10" x14ac:dyDescent="0.2">
      <c r="A51" s="91"/>
      <c r="B51" s="91"/>
      <c r="C51" s="91"/>
      <c r="D51" s="91"/>
      <c r="E51" s="91"/>
      <c r="F51" s="91"/>
      <c r="G51" s="91"/>
      <c r="H51" s="91"/>
      <c r="I51" s="91"/>
      <c r="J51" s="91"/>
    </row>
    <row r="52" spans="1:10" x14ac:dyDescent="0.2">
      <c r="A52" s="91"/>
      <c r="B52" s="91"/>
      <c r="C52" s="91"/>
      <c r="D52" s="91"/>
      <c r="E52" s="91"/>
      <c r="F52" s="91"/>
      <c r="G52" s="91"/>
      <c r="H52" s="91"/>
      <c r="I52" s="91"/>
      <c r="J52" s="91"/>
    </row>
    <row r="53" spans="1:10" x14ac:dyDescent="0.2">
      <c r="A53" s="91"/>
      <c r="B53" s="91"/>
      <c r="C53" s="91"/>
      <c r="D53" s="91"/>
      <c r="E53" s="91"/>
      <c r="F53" s="91"/>
      <c r="G53" s="91"/>
      <c r="H53" s="91"/>
      <c r="I53" s="91"/>
      <c r="J53" s="91"/>
    </row>
    <row r="54" spans="1:10" x14ac:dyDescent="0.2">
      <c r="A54" s="91"/>
      <c r="B54" s="91"/>
      <c r="C54" s="91"/>
      <c r="D54" s="91"/>
      <c r="E54" s="91"/>
      <c r="F54" s="91"/>
      <c r="G54" s="91"/>
      <c r="H54" s="91"/>
      <c r="I54" s="91"/>
      <c r="J54" s="91"/>
    </row>
    <row r="55" spans="1:10" x14ac:dyDescent="0.2"/>
    <row r="56" spans="1:10" x14ac:dyDescent="0.2"/>
    <row r="57" spans="1:10" x14ac:dyDescent="0.2"/>
    <row r="58" spans="1:10" x14ac:dyDescent="0.2"/>
    <row r="59" spans="1:10" x14ac:dyDescent="0.2"/>
    <row r="60" spans="1:10" x14ac:dyDescent="0.2"/>
    <row r="61" spans="1:10" x14ac:dyDescent="0.2"/>
    <row r="62" spans="1:10" x14ac:dyDescent="0.2"/>
    <row r="63" spans="1:10" x14ac:dyDescent="0.2"/>
    <row r="64" spans="1:10" x14ac:dyDescent="0.2"/>
    <row r="65" x14ac:dyDescent="0.2"/>
    <row r="66" x14ac:dyDescent="0.2"/>
    <row r="67" x14ac:dyDescent="0.2"/>
    <row r="68" x14ac:dyDescent="0.2"/>
    <row r="69" x14ac:dyDescent="0.2"/>
    <row r="70" x14ac:dyDescent="0.2"/>
  </sheetData>
  <mergeCells count="1">
    <mergeCell ref="A1:J5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zoomScale="145" zoomScaleNormal="145" workbookViewId="0">
      <selection activeCell="D7" sqref="D7:F7"/>
    </sheetView>
  </sheetViews>
  <sheetFormatPr defaultColWidth="0" defaultRowHeight="15.75" zeroHeight="1" x14ac:dyDescent="0.25"/>
  <cols>
    <col min="1" max="7" width="17.5703125" style="2" customWidth="1"/>
    <col min="8" max="8" width="3" style="2" customWidth="1"/>
    <col min="9" max="9" width="7.42578125" style="2" hidden="1" customWidth="1"/>
    <col min="10" max="11" width="9.140625" style="2" hidden="1" customWidth="1"/>
    <col min="12" max="16384" width="9.140625" style="2" hidden="1"/>
  </cols>
  <sheetData>
    <row r="1" spans="1:7" x14ac:dyDescent="0.25">
      <c r="A1" s="92" t="s">
        <v>141</v>
      </c>
      <c r="B1" s="93"/>
      <c r="C1" s="93"/>
      <c r="D1" s="93"/>
      <c r="E1" s="93"/>
      <c r="F1" s="93"/>
      <c r="G1" s="94"/>
    </row>
    <row r="2" spans="1:7" x14ac:dyDescent="0.25">
      <c r="A2" s="3"/>
      <c r="B2" s="4"/>
      <c r="C2" s="4"/>
      <c r="D2" s="4"/>
      <c r="E2" s="4"/>
      <c r="F2" s="4"/>
      <c r="G2" s="5"/>
    </row>
    <row r="3" spans="1:7" ht="60.75" customHeight="1" x14ac:dyDescent="0.25">
      <c r="A3" s="95" t="s">
        <v>194</v>
      </c>
      <c r="B3" s="96"/>
      <c r="C3" s="96"/>
      <c r="D3" s="96"/>
      <c r="E3" s="96"/>
      <c r="F3" s="96"/>
      <c r="G3" s="97"/>
    </row>
    <row r="4" spans="1:7" x14ac:dyDescent="0.25">
      <c r="A4" s="6"/>
      <c r="B4" s="7"/>
      <c r="C4" s="7"/>
      <c r="D4" s="7"/>
      <c r="E4" s="7"/>
      <c r="F4" s="7"/>
      <c r="G4" s="8"/>
    </row>
    <row r="5" spans="1:7" ht="31.5" customHeight="1" x14ac:dyDescent="0.25">
      <c r="A5" s="95" t="s">
        <v>195</v>
      </c>
      <c r="B5" s="96"/>
      <c r="C5" s="96"/>
      <c r="D5" s="96"/>
      <c r="E5" s="96"/>
      <c r="F5" s="96"/>
      <c r="G5" s="97"/>
    </row>
    <row r="6" spans="1:7" x14ac:dyDescent="0.25">
      <c r="A6" s="6"/>
      <c r="B6" s="7"/>
      <c r="C6" s="7"/>
      <c r="D6" s="7"/>
      <c r="E6" s="7"/>
      <c r="F6" s="7"/>
      <c r="G6" s="8"/>
    </row>
    <row r="7" spans="1:7" ht="15.75" customHeight="1" x14ac:dyDescent="0.25">
      <c r="A7" s="3"/>
      <c r="B7" s="105" t="s">
        <v>146</v>
      </c>
      <c r="C7" s="106"/>
      <c r="D7" s="101">
        <v>44087</v>
      </c>
      <c r="E7" s="102"/>
      <c r="F7" s="103"/>
      <c r="G7" s="5"/>
    </row>
    <row r="8" spans="1:7" ht="15.75" customHeight="1" x14ac:dyDescent="0.25">
      <c r="A8" s="3"/>
      <c r="B8" s="105" t="s">
        <v>144</v>
      </c>
      <c r="C8" s="106"/>
      <c r="D8" s="104" t="s">
        <v>188</v>
      </c>
      <c r="E8" s="102"/>
      <c r="F8" s="103"/>
      <c r="G8" s="5"/>
    </row>
    <row r="9" spans="1:7" ht="15.75" customHeight="1" x14ac:dyDescent="0.25">
      <c r="A9" s="3"/>
      <c r="B9" s="105" t="s">
        <v>145</v>
      </c>
      <c r="C9" s="106"/>
      <c r="D9" s="104" t="s">
        <v>189</v>
      </c>
      <c r="E9" s="102"/>
      <c r="F9" s="103"/>
      <c r="G9" s="5"/>
    </row>
    <row r="10" spans="1:7" x14ac:dyDescent="0.25">
      <c r="A10" s="6"/>
      <c r="B10" s="7"/>
      <c r="C10" s="7"/>
      <c r="D10" s="7"/>
      <c r="E10" s="7"/>
      <c r="F10" s="7"/>
      <c r="G10" s="8"/>
    </row>
    <row r="11" spans="1:7" ht="47.25" customHeight="1" x14ac:dyDescent="0.25">
      <c r="A11" s="98" t="s">
        <v>142</v>
      </c>
      <c r="B11" s="99"/>
      <c r="C11" s="99"/>
      <c r="D11" s="99"/>
      <c r="E11" s="99"/>
      <c r="F11" s="99"/>
      <c r="G11" s="100"/>
    </row>
    <row r="12" spans="1:7" x14ac:dyDescent="0.25">
      <c r="A12" s="3"/>
      <c r="B12" s="4"/>
      <c r="C12" s="4"/>
      <c r="D12" s="4"/>
      <c r="E12" s="4"/>
      <c r="F12" s="4"/>
      <c r="G12" s="5"/>
    </row>
    <row r="13" spans="1:7" x14ac:dyDescent="0.25">
      <c r="A13" s="3"/>
      <c r="B13" s="4"/>
      <c r="C13" s="4"/>
      <c r="D13" s="4"/>
      <c r="E13" s="4"/>
      <c r="F13" s="4"/>
      <c r="G13" s="5"/>
    </row>
    <row r="14" spans="1:7" x14ac:dyDescent="0.25">
      <c r="A14" s="3"/>
      <c r="B14" s="4"/>
      <c r="C14" s="4"/>
      <c r="D14" s="4"/>
      <c r="E14" s="4"/>
      <c r="F14" s="4"/>
      <c r="G14" s="5"/>
    </row>
    <row r="15" spans="1:7" x14ac:dyDescent="0.25">
      <c r="A15" s="3"/>
      <c r="B15" s="4"/>
      <c r="C15" s="4"/>
      <c r="D15" s="4"/>
      <c r="E15" s="4"/>
      <c r="F15" s="4"/>
      <c r="G15" s="5"/>
    </row>
    <row r="16" spans="1:7" x14ac:dyDescent="0.25">
      <c r="A16" s="3"/>
      <c r="B16" s="4"/>
      <c r="C16" s="4"/>
      <c r="D16" s="4"/>
      <c r="E16" s="4"/>
      <c r="F16" s="4"/>
      <c r="G16" s="5"/>
    </row>
    <row r="17" spans="1:7" x14ac:dyDescent="0.25">
      <c r="A17" s="3"/>
      <c r="B17" s="4"/>
      <c r="C17" s="4"/>
      <c r="D17" s="4"/>
      <c r="E17" s="4"/>
      <c r="F17" s="4"/>
      <c r="G17" s="5"/>
    </row>
    <row r="18" spans="1:7" x14ac:dyDescent="0.25">
      <c r="A18" s="3"/>
      <c r="B18" s="4"/>
      <c r="C18" s="4"/>
      <c r="D18" s="4"/>
      <c r="E18" s="4"/>
      <c r="F18" s="4"/>
      <c r="G18" s="5"/>
    </row>
    <row r="19" spans="1:7" x14ac:dyDescent="0.25">
      <c r="A19" s="3"/>
      <c r="B19" s="4"/>
      <c r="C19" s="4"/>
      <c r="D19" s="4"/>
      <c r="E19" s="4"/>
      <c r="F19" s="4"/>
      <c r="G19" s="5"/>
    </row>
    <row r="20" spans="1:7" x14ac:dyDescent="0.25">
      <c r="A20" s="9"/>
      <c r="B20" s="10"/>
      <c r="C20" s="10"/>
      <c r="D20" s="10"/>
      <c r="E20" s="10"/>
      <c r="F20" s="10"/>
      <c r="G20" s="11"/>
    </row>
    <row r="21" spans="1:7" x14ac:dyDescent="0.25"/>
    <row r="22" spans="1:7" x14ac:dyDescent="0.25"/>
    <row r="23" spans="1:7" x14ac:dyDescent="0.25"/>
    <row r="24" spans="1:7" x14ac:dyDescent="0.25"/>
    <row r="25" spans="1:7" x14ac:dyDescent="0.25"/>
  </sheetData>
  <mergeCells count="10">
    <mergeCell ref="A1:G1"/>
    <mergeCell ref="A5:G5"/>
    <mergeCell ref="A3:G3"/>
    <mergeCell ref="A11:G11"/>
    <mergeCell ref="D7:F7"/>
    <mergeCell ref="D8:F8"/>
    <mergeCell ref="D9:F9"/>
    <mergeCell ref="B7:C7"/>
    <mergeCell ref="B8:C8"/>
    <mergeCell ref="B9:C9"/>
  </mergeCells>
  <pageMargins left="0.7" right="0.7" top="0.75" bottom="0.75" header="0.3" footer="0.3"/>
  <pageSetup scale="6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5"/>
  <sheetViews>
    <sheetView zoomScaleNormal="100" workbookViewId="0">
      <pane ySplit="5" topLeftCell="A6" activePane="bottomLeft" state="frozen"/>
      <selection pane="bottomLeft" activeCell="B2" sqref="B2:I3"/>
    </sheetView>
  </sheetViews>
  <sheetFormatPr defaultColWidth="0" defaultRowHeight="15.75" zeroHeight="1" x14ac:dyDescent="0.25"/>
  <cols>
    <col min="1" max="1" width="4.42578125" style="2" customWidth="1"/>
    <col min="2" max="4" width="19.85546875" style="2" customWidth="1"/>
    <col min="5" max="7" width="14.85546875" style="2" customWidth="1"/>
    <col min="8" max="8" width="20.140625" style="2" bestFit="1" customWidth="1"/>
    <col min="9" max="9" width="19.85546875" style="2" customWidth="1"/>
    <col min="10" max="11" width="9.140625" style="2" customWidth="1"/>
    <col min="12" max="16384" width="9.140625" style="2" hidden="1"/>
  </cols>
  <sheetData>
    <row r="1" spans="1:9" x14ac:dyDescent="0.25">
      <c r="A1" s="12"/>
      <c r="B1" s="13"/>
      <c r="C1" s="13"/>
      <c r="D1" s="13"/>
      <c r="E1" s="13"/>
      <c r="F1" s="13"/>
      <c r="G1" s="13"/>
      <c r="H1" s="13"/>
      <c r="I1" s="14"/>
    </row>
    <row r="2" spans="1:9" x14ac:dyDescent="0.25">
      <c r="A2" s="3"/>
      <c r="B2" s="115" t="s">
        <v>186</v>
      </c>
      <c r="C2" s="115"/>
      <c r="D2" s="115"/>
      <c r="E2" s="115"/>
      <c r="F2" s="115"/>
      <c r="G2" s="115"/>
      <c r="H2" s="115"/>
      <c r="I2" s="115"/>
    </row>
    <row r="3" spans="1:9" x14ac:dyDescent="0.25">
      <c r="A3" s="3"/>
      <c r="B3" s="115"/>
      <c r="C3" s="115"/>
      <c r="D3" s="115"/>
      <c r="E3" s="115"/>
      <c r="F3" s="115"/>
      <c r="G3" s="115"/>
      <c r="H3" s="115"/>
      <c r="I3" s="115"/>
    </row>
    <row r="4" spans="1:9" x14ac:dyDescent="0.25">
      <c r="A4" s="3"/>
      <c r="B4" s="4"/>
      <c r="C4" s="4"/>
      <c r="D4" s="4"/>
      <c r="E4" s="4"/>
      <c r="F4" s="4"/>
      <c r="G4" s="4"/>
      <c r="H4" s="4"/>
      <c r="I4" s="5"/>
    </row>
    <row r="5" spans="1:9" x14ac:dyDescent="0.25">
      <c r="A5" s="3"/>
      <c r="B5" s="118" t="s">
        <v>147</v>
      </c>
      <c r="C5" s="118"/>
      <c r="D5" s="118"/>
      <c r="E5" s="118"/>
      <c r="F5" s="118"/>
      <c r="G5" s="118"/>
      <c r="H5" s="116" t="s">
        <v>149</v>
      </c>
      <c r="I5" s="117"/>
    </row>
    <row r="6" spans="1:9" x14ac:dyDescent="0.25">
      <c r="A6" s="3">
        <v>1</v>
      </c>
      <c r="B6" s="107"/>
      <c r="C6" s="107"/>
      <c r="D6" s="107"/>
      <c r="E6" s="107"/>
      <c r="F6" s="107"/>
      <c r="G6" s="107"/>
      <c r="H6" s="108"/>
      <c r="I6" s="109"/>
    </row>
    <row r="7" spans="1:9" x14ac:dyDescent="0.25">
      <c r="A7" s="3">
        <v>2</v>
      </c>
      <c r="B7" s="107"/>
      <c r="C7" s="107"/>
      <c r="D7" s="107"/>
      <c r="E7" s="107"/>
      <c r="F7" s="107"/>
      <c r="G7" s="107"/>
      <c r="H7" s="108"/>
      <c r="I7" s="109"/>
    </row>
    <row r="8" spans="1:9" x14ac:dyDescent="0.25">
      <c r="A8" s="3">
        <f>+A7+1</f>
        <v>3</v>
      </c>
      <c r="B8" s="107"/>
      <c r="C8" s="107"/>
      <c r="D8" s="107"/>
      <c r="E8" s="107"/>
      <c r="F8" s="107"/>
      <c r="G8" s="107"/>
      <c r="H8" s="108"/>
      <c r="I8" s="109"/>
    </row>
    <row r="9" spans="1:9" x14ac:dyDescent="0.25">
      <c r="A9" s="3">
        <f t="shared" ref="A9:A55" si="0">+A8+1</f>
        <v>4</v>
      </c>
      <c r="B9" s="107"/>
      <c r="C9" s="107"/>
      <c r="D9" s="107"/>
      <c r="E9" s="107"/>
      <c r="F9" s="107"/>
      <c r="G9" s="107"/>
      <c r="H9" s="108"/>
      <c r="I9" s="109"/>
    </row>
    <row r="10" spans="1:9" x14ac:dyDescent="0.25">
      <c r="A10" s="3">
        <f t="shared" si="0"/>
        <v>5</v>
      </c>
      <c r="B10" s="107"/>
      <c r="C10" s="107"/>
      <c r="D10" s="107"/>
      <c r="E10" s="107"/>
      <c r="F10" s="107"/>
      <c r="G10" s="107"/>
      <c r="H10" s="108"/>
      <c r="I10" s="109"/>
    </row>
    <row r="11" spans="1:9" x14ac:dyDescent="0.25">
      <c r="A11" s="3">
        <f t="shared" si="0"/>
        <v>6</v>
      </c>
      <c r="B11" s="107"/>
      <c r="C11" s="107"/>
      <c r="D11" s="107"/>
      <c r="E11" s="107"/>
      <c r="F11" s="107"/>
      <c r="G11" s="107"/>
      <c r="H11" s="108"/>
      <c r="I11" s="109"/>
    </row>
    <row r="12" spans="1:9" x14ac:dyDescent="0.25">
      <c r="A12" s="3">
        <f t="shared" si="0"/>
        <v>7</v>
      </c>
      <c r="B12" s="107"/>
      <c r="C12" s="107"/>
      <c r="D12" s="107"/>
      <c r="E12" s="107"/>
      <c r="F12" s="107"/>
      <c r="G12" s="107"/>
      <c r="H12" s="108"/>
      <c r="I12" s="109"/>
    </row>
    <row r="13" spans="1:9" x14ac:dyDescent="0.25">
      <c r="A13" s="3">
        <f t="shared" si="0"/>
        <v>8</v>
      </c>
      <c r="B13" s="107"/>
      <c r="C13" s="107"/>
      <c r="D13" s="107"/>
      <c r="E13" s="107"/>
      <c r="F13" s="107"/>
      <c r="G13" s="107"/>
      <c r="H13" s="108"/>
      <c r="I13" s="109"/>
    </row>
    <row r="14" spans="1:9" x14ac:dyDescent="0.25">
      <c r="A14" s="3">
        <f t="shared" si="0"/>
        <v>9</v>
      </c>
      <c r="B14" s="107"/>
      <c r="C14" s="107"/>
      <c r="D14" s="107"/>
      <c r="E14" s="107"/>
      <c r="F14" s="107"/>
      <c r="G14" s="107"/>
      <c r="H14" s="108"/>
      <c r="I14" s="109"/>
    </row>
    <row r="15" spans="1:9" x14ac:dyDescent="0.25">
      <c r="A15" s="3">
        <f t="shared" si="0"/>
        <v>10</v>
      </c>
      <c r="B15" s="107"/>
      <c r="C15" s="107"/>
      <c r="D15" s="107"/>
      <c r="E15" s="107"/>
      <c r="F15" s="107"/>
      <c r="G15" s="107"/>
      <c r="H15" s="108"/>
      <c r="I15" s="109"/>
    </row>
    <row r="16" spans="1:9" x14ac:dyDescent="0.25">
      <c r="A16" s="3">
        <f t="shared" si="0"/>
        <v>11</v>
      </c>
      <c r="B16" s="107"/>
      <c r="C16" s="107"/>
      <c r="D16" s="107"/>
      <c r="E16" s="107"/>
      <c r="F16" s="107"/>
      <c r="G16" s="107"/>
      <c r="H16" s="108"/>
      <c r="I16" s="109"/>
    </row>
    <row r="17" spans="1:9" x14ac:dyDescent="0.25">
      <c r="A17" s="3">
        <f t="shared" si="0"/>
        <v>12</v>
      </c>
      <c r="B17" s="107"/>
      <c r="C17" s="107"/>
      <c r="D17" s="107"/>
      <c r="E17" s="107"/>
      <c r="F17" s="107"/>
      <c r="G17" s="107"/>
      <c r="H17" s="108"/>
      <c r="I17" s="109"/>
    </row>
    <row r="18" spans="1:9" x14ac:dyDescent="0.25">
      <c r="A18" s="3">
        <f t="shared" si="0"/>
        <v>13</v>
      </c>
      <c r="B18" s="107"/>
      <c r="C18" s="107"/>
      <c r="D18" s="107"/>
      <c r="E18" s="107"/>
      <c r="F18" s="107"/>
      <c r="G18" s="107"/>
      <c r="H18" s="108"/>
      <c r="I18" s="109"/>
    </row>
    <row r="19" spans="1:9" x14ac:dyDescent="0.25">
      <c r="A19" s="3">
        <f t="shared" si="0"/>
        <v>14</v>
      </c>
      <c r="B19" s="107"/>
      <c r="C19" s="107"/>
      <c r="D19" s="107"/>
      <c r="E19" s="107"/>
      <c r="F19" s="107"/>
      <c r="G19" s="107"/>
      <c r="H19" s="108"/>
      <c r="I19" s="109"/>
    </row>
    <row r="20" spans="1:9" x14ac:dyDescent="0.25">
      <c r="A20" s="3">
        <f t="shared" si="0"/>
        <v>15</v>
      </c>
      <c r="B20" s="107"/>
      <c r="C20" s="107"/>
      <c r="D20" s="107"/>
      <c r="E20" s="107"/>
      <c r="F20" s="107"/>
      <c r="G20" s="107"/>
      <c r="H20" s="108"/>
      <c r="I20" s="109"/>
    </row>
    <row r="21" spans="1:9" x14ac:dyDescent="0.25">
      <c r="A21" s="3">
        <f t="shared" si="0"/>
        <v>16</v>
      </c>
      <c r="B21" s="107"/>
      <c r="C21" s="107"/>
      <c r="D21" s="107"/>
      <c r="E21" s="107"/>
      <c r="F21" s="107"/>
      <c r="G21" s="107"/>
      <c r="H21" s="108"/>
      <c r="I21" s="109"/>
    </row>
    <row r="22" spans="1:9" x14ac:dyDescent="0.25">
      <c r="A22" s="3">
        <f t="shared" si="0"/>
        <v>17</v>
      </c>
      <c r="B22" s="107"/>
      <c r="C22" s="107"/>
      <c r="D22" s="107"/>
      <c r="E22" s="107"/>
      <c r="F22" s="107"/>
      <c r="G22" s="107"/>
      <c r="H22" s="108"/>
      <c r="I22" s="109"/>
    </row>
    <row r="23" spans="1:9" x14ac:dyDescent="0.25">
      <c r="A23" s="3">
        <f t="shared" si="0"/>
        <v>18</v>
      </c>
      <c r="B23" s="107"/>
      <c r="C23" s="107"/>
      <c r="D23" s="107"/>
      <c r="E23" s="107"/>
      <c r="F23" s="107"/>
      <c r="G23" s="107"/>
      <c r="H23" s="108"/>
      <c r="I23" s="109"/>
    </row>
    <row r="24" spans="1:9" x14ac:dyDescent="0.25">
      <c r="A24" s="3">
        <f t="shared" si="0"/>
        <v>19</v>
      </c>
      <c r="B24" s="107"/>
      <c r="C24" s="107"/>
      <c r="D24" s="107"/>
      <c r="E24" s="107"/>
      <c r="F24" s="107"/>
      <c r="G24" s="107"/>
      <c r="H24" s="108"/>
      <c r="I24" s="109"/>
    </row>
    <row r="25" spans="1:9" x14ac:dyDescent="0.25">
      <c r="A25" s="3">
        <f t="shared" si="0"/>
        <v>20</v>
      </c>
      <c r="B25" s="107"/>
      <c r="C25" s="107"/>
      <c r="D25" s="107"/>
      <c r="E25" s="107"/>
      <c r="F25" s="107"/>
      <c r="G25" s="107"/>
      <c r="H25" s="108"/>
      <c r="I25" s="109"/>
    </row>
    <row r="26" spans="1:9" x14ac:dyDescent="0.25">
      <c r="A26" s="3">
        <f t="shared" si="0"/>
        <v>21</v>
      </c>
      <c r="B26" s="107"/>
      <c r="C26" s="107"/>
      <c r="D26" s="107"/>
      <c r="E26" s="107"/>
      <c r="F26" s="107"/>
      <c r="G26" s="107"/>
      <c r="H26" s="108"/>
      <c r="I26" s="109"/>
    </row>
    <row r="27" spans="1:9" x14ac:dyDescent="0.25">
      <c r="A27" s="3">
        <f t="shared" si="0"/>
        <v>22</v>
      </c>
      <c r="B27" s="107"/>
      <c r="C27" s="107"/>
      <c r="D27" s="107"/>
      <c r="E27" s="107"/>
      <c r="F27" s="107"/>
      <c r="G27" s="107"/>
      <c r="H27" s="108"/>
      <c r="I27" s="109"/>
    </row>
    <row r="28" spans="1:9" x14ac:dyDescent="0.25">
      <c r="A28" s="3">
        <f t="shared" si="0"/>
        <v>23</v>
      </c>
      <c r="B28" s="107"/>
      <c r="C28" s="107"/>
      <c r="D28" s="107"/>
      <c r="E28" s="107"/>
      <c r="F28" s="107"/>
      <c r="G28" s="107"/>
      <c r="H28" s="108"/>
      <c r="I28" s="109"/>
    </row>
    <row r="29" spans="1:9" x14ac:dyDescent="0.25">
      <c r="A29" s="3">
        <f t="shared" si="0"/>
        <v>24</v>
      </c>
      <c r="B29" s="107"/>
      <c r="C29" s="107"/>
      <c r="D29" s="107"/>
      <c r="E29" s="107"/>
      <c r="F29" s="107"/>
      <c r="G29" s="107"/>
      <c r="H29" s="108"/>
      <c r="I29" s="109"/>
    </row>
    <row r="30" spans="1:9" x14ac:dyDescent="0.25">
      <c r="A30" s="3">
        <f t="shared" si="0"/>
        <v>25</v>
      </c>
      <c r="B30" s="107"/>
      <c r="C30" s="107"/>
      <c r="D30" s="107"/>
      <c r="E30" s="107"/>
      <c r="F30" s="107"/>
      <c r="G30" s="107"/>
      <c r="H30" s="108"/>
      <c r="I30" s="109"/>
    </row>
    <row r="31" spans="1:9" x14ac:dyDescent="0.25">
      <c r="A31" s="3">
        <f t="shared" si="0"/>
        <v>26</v>
      </c>
      <c r="B31" s="107"/>
      <c r="C31" s="107"/>
      <c r="D31" s="107"/>
      <c r="E31" s="107"/>
      <c r="F31" s="107"/>
      <c r="G31" s="107"/>
      <c r="H31" s="108"/>
      <c r="I31" s="109"/>
    </row>
    <row r="32" spans="1:9" x14ac:dyDescent="0.25">
      <c r="A32" s="3">
        <f t="shared" si="0"/>
        <v>27</v>
      </c>
      <c r="B32" s="107"/>
      <c r="C32" s="107"/>
      <c r="D32" s="107"/>
      <c r="E32" s="107"/>
      <c r="F32" s="107"/>
      <c r="G32" s="107"/>
      <c r="H32" s="108"/>
      <c r="I32" s="109"/>
    </row>
    <row r="33" spans="1:9" x14ac:dyDescent="0.25">
      <c r="A33" s="3">
        <f t="shared" si="0"/>
        <v>28</v>
      </c>
      <c r="B33" s="107"/>
      <c r="C33" s="107"/>
      <c r="D33" s="107"/>
      <c r="E33" s="107"/>
      <c r="F33" s="107"/>
      <c r="G33" s="107"/>
      <c r="H33" s="108"/>
      <c r="I33" s="109"/>
    </row>
    <row r="34" spans="1:9" x14ac:dyDescent="0.25">
      <c r="A34" s="3">
        <f t="shared" si="0"/>
        <v>29</v>
      </c>
      <c r="B34" s="107"/>
      <c r="C34" s="107"/>
      <c r="D34" s="107"/>
      <c r="E34" s="107"/>
      <c r="F34" s="107"/>
      <c r="G34" s="107"/>
      <c r="H34" s="108"/>
      <c r="I34" s="109"/>
    </row>
    <row r="35" spans="1:9" x14ac:dyDescent="0.25">
      <c r="A35" s="3">
        <f t="shared" si="0"/>
        <v>30</v>
      </c>
      <c r="B35" s="107"/>
      <c r="C35" s="107"/>
      <c r="D35" s="107"/>
      <c r="E35" s="107"/>
      <c r="F35" s="107"/>
      <c r="G35" s="107"/>
      <c r="H35" s="108"/>
      <c r="I35" s="109"/>
    </row>
    <row r="36" spans="1:9" x14ac:dyDescent="0.25">
      <c r="A36" s="3">
        <f t="shared" si="0"/>
        <v>31</v>
      </c>
      <c r="B36" s="107"/>
      <c r="C36" s="107"/>
      <c r="D36" s="107"/>
      <c r="E36" s="107"/>
      <c r="F36" s="107"/>
      <c r="G36" s="107"/>
      <c r="H36" s="108"/>
      <c r="I36" s="109"/>
    </row>
    <row r="37" spans="1:9" x14ac:dyDescent="0.25">
      <c r="A37" s="3">
        <f>+A36+1</f>
        <v>32</v>
      </c>
      <c r="B37" s="107"/>
      <c r="C37" s="107"/>
      <c r="D37" s="107"/>
      <c r="E37" s="107"/>
      <c r="F37" s="107"/>
      <c r="G37" s="107"/>
      <c r="H37" s="108"/>
      <c r="I37" s="109"/>
    </row>
    <row r="38" spans="1:9" x14ac:dyDescent="0.25">
      <c r="A38" s="3">
        <f t="shared" si="0"/>
        <v>33</v>
      </c>
      <c r="B38" s="107"/>
      <c r="C38" s="107"/>
      <c r="D38" s="107"/>
      <c r="E38" s="107"/>
      <c r="F38" s="107"/>
      <c r="G38" s="107"/>
      <c r="H38" s="108"/>
      <c r="I38" s="109"/>
    </row>
    <row r="39" spans="1:9" x14ac:dyDescent="0.25">
      <c r="A39" s="3">
        <f t="shared" si="0"/>
        <v>34</v>
      </c>
      <c r="B39" s="107"/>
      <c r="C39" s="107"/>
      <c r="D39" s="107"/>
      <c r="E39" s="107"/>
      <c r="F39" s="107"/>
      <c r="G39" s="107"/>
      <c r="H39" s="108"/>
      <c r="I39" s="109"/>
    </row>
    <row r="40" spans="1:9" x14ac:dyDescent="0.25">
      <c r="A40" s="3">
        <f t="shared" si="0"/>
        <v>35</v>
      </c>
      <c r="B40" s="107"/>
      <c r="C40" s="107"/>
      <c r="D40" s="107"/>
      <c r="E40" s="107"/>
      <c r="F40" s="107"/>
      <c r="G40" s="107"/>
      <c r="H40" s="108"/>
      <c r="I40" s="109"/>
    </row>
    <row r="41" spans="1:9" x14ac:dyDescent="0.25">
      <c r="A41" s="3">
        <f t="shared" si="0"/>
        <v>36</v>
      </c>
      <c r="B41" s="107"/>
      <c r="C41" s="107"/>
      <c r="D41" s="107"/>
      <c r="E41" s="107"/>
      <c r="F41" s="107"/>
      <c r="G41" s="107"/>
      <c r="H41" s="108"/>
      <c r="I41" s="109"/>
    </row>
    <row r="42" spans="1:9" x14ac:dyDescent="0.25">
      <c r="A42" s="3">
        <f t="shared" si="0"/>
        <v>37</v>
      </c>
      <c r="B42" s="107"/>
      <c r="C42" s="107"/>
      <c r="D42" s="107"/>
      <c r="E42" s="107"/>
      <c r="F42" s="107"/>
      <c r="G42" s="107"/>
      <c r="H42" s="108"/>
      <c r="I42" s="109"/>
    </row>
    <row r="43" spans="1:9" x14ac:dyDescent="0.25">
      <c r="A43" s="3">
        <f t="shared" si="0"/>
        <v>38</v>
      </c>
      <c r="B43" s="107"/>
      <c r="C43" s="107"/>
      <c r="D43" s="107"/>
      <c r="E43" s="107"/>
      <c r="F43" s="107"/>
      <c r="G43" s="107"/>
      <c r="H43" s="108"/>
      <c r="I43" s="109"/>
    </row>
    <row r="44" spans="1:9" x14ac:dyDescent="0.25">
      <c r="A44" s="3">
        <f>+A43+1</f>
        <v>39</v>
      </c>
      <c r="B44" s="107"/>
      <c r="C44" s="107"/>
      <c r="D44" s="107"/>
      <c r="E44" s="107"/>
      <c r="F44" s="107"/>
      <c r="G44" s="107"/>
      <c r="H44" s="108"/>
      <c r="I44" s="109"/>
    </row>
    <row r="45" spans="1:9" x14ac:dyDescent="0.25">
      <c r="A45" s="3">
        <f t="shared" si="0"/>
        <v>40</v>
      </c>
      <c r="B45" s="107"/>
      <c r="C45" s="107"/>
      <c r="D45" s="107"/>
      <c r="E45" s="107"/>
      <c r="F45" s="107"/>
      <c r="G45" s="107"/>
      <c r="H45" s="108"/>
      <c r="I45" s="109"/>
    </row>
    <row r="46" spans="1:9" x14ac:dyDescent="0.25">
      <c r="A46" s="3">
        <f t="shared" si="0"/>
        <v>41</v>
      </c>
      <c r="B46" s="107"/>
      <c r="C46" s="107"/>
      <c r="D46" s="107"/>
      <c r="E46" s="107"/>
      <c r="F46" s="107"/>
      <c r="G46" s="107"/>
      <c r="H46" s="108"/>
      <c r="I46" s="109"/>
    </row>
    <row r="47" spans="1:9" x14ac:dyDescent="0.25">
      <c r="A47" s="3">
        <f t="shared" si="0"/>
        <v>42</v>
      </c>
      <c r="B47" s="107"/>
      <c r="C47" s="107"/>
      <c r="D47" s="107"/>
      <c r="E47" s="107"/>
      <c r="F47" s="107"/>
      <c r="G47" s="107"/>
      <c r="H47" s="108"/>
      <c r="I47" s="109"/>
    </row>
    <row r="48" spans="1:9" x14ac:dyDescent="0.25">
      <c r="A48" s="3">
        <f t="shared" si="0"/>
        <v>43</v>
      </c>
      <c r="B48" s="107"/>
      <c r="C48" s="107"/>
      <c r="D48" s="107"/>
      <c r="E48" s="107"/>
      <c r="F48" s="107"/>
      <c r="G48" s="107"/>
      <c r="H48" s="108"/>
      <c r="I48" s="109"/>
    </row>
    <row r="49" spans="1:9" x14ac:dyDescent="0.25">
      <c r="A49" s="3">
        <f t="shared" si="0"/>
        <v>44</v>
      </c>
      <c r="B49" s="107"/>
      <c r="C49" s="107"/>
      <c r="D49" s="107"/>
      <c r="E49" s="107"/>
      <c r="F49" s="107"/>
      <c r="G49" s="107"/>
      <c r="H49" s="108"/>
      <c r="I49" s="109"/>
    </row>
    <row r="50" spans="1:9" x14ac:dyDescent="0.25">
      <c r="A50" s="3">
        <f t="shared" si="0"/>
        <v>45</v>
      </c>
      <c r="B50" s="107"/>
      <c r="C50" s="107"/>
      <c r="D50" s="107"/>
      <c r="E50" s="107"/>
      <c r="F50" s="107"/>
      <c r="G50" s="107"/>
      <c r="H50" s="108"/>
      <c r="I50" s="109"/>
    </row>
    <row r="51" spans="1:9" x14ac:dyDescent="0.25">
      <c r="A51" s="3">
        <f>+A50+1</f>
        <v>46</v>
      </c>
      <c r="B51" s="107"/>
      <c r="C51" s="107"/>
      <c r="D51" s="107"/>
      <c r="E51" s="107"/>
      <c r="F51" s="107"/>
      <c r="G51" s="107"/>
      <c r="H51" s="108"/>
      <c r="I51" s="109"/>
    </row>
    <row r="52" spans="1:9" x14ac:dyDescent="0.25">
      <c r="A52" s="3">
        <f t="shared" si="0"/>
        <v>47</v>
      </c>
      <c r="B52" s="107"/>
      <c r="C52" s="107"/>
      <c r="D52" s="107"/>
      <c r="E52" s="107"/>
      <c r="F52" s="107"/>
      <c r="G52" s="107"/>
      <c r="H52" s="108"/>
      <c r="I52" s="109"/>
    </row>
    <row r="53" spans="1:9" x14ac:dyDescent="0.25">
      <c r="A53" s="3">
        <f t="shared" si="0"/>
        <v>48</v>
      </c>
      <c r="B53" s="107"/>
      <c r="C53" s="107"/>
      <c r="D53" s="107"/>
      <c r="E53" s="107"/>
      <c r="F53" s="107"/>
      <c r="G53" s="107"/>
      <c r="H53" s="108"/>
      <c r="I53" s="109"/>
    </row>
    <row r="54" spans="1:9" x14ac:dyDescent="0.25">
      <c r="A54" s="3">
        <f t="shared" si="0"/>
        <v>49</v>
      </c>
      <c r="B54" s="107"/>
      <c r="C54" s="107"/>
      <c r="D54" s="107"/>
      <c r="E54" s="107"/>
      <c r="F54" s="107"/>
      <c r="G54" s="107"/>
      <c r="H54" s="108"/>
      <c r="I54" s="109"/>
    </row>
    <row r="55" spans="1:9" x14ac:dyDescent="0.25">
      <c r="A55" s="9">
        <f t="shared" si="0"/>
        <v>50</v>
      </c>
      <c r="B55" s="112"/>
      <c r="C55" s="112"/>
      <c r="D55" s="112"/>
      <c r="E55" s="112"/>
      <c r="F55" s="112"/>
      <c r="G55" s="112"/>
      <c r="H55" s="110"/>
      <c r="I55" s="111"/>
    </row>
    <row r="56" spans="1:9" ht="15" customHeight="1" x14ac:dyDescent="0.25">
      <c r="B56" s="113" t="s">
        <v>148</v>
      </c>
      <c r="C56" s="113"/>
      <c r="D56" s="113"/>
      <c r="E56" s="113"/>
      <c r="F56" s="113"/>
      <c r="G56" s="113"/>
      <c r="H56" s="15"/>
      <c r="I56" s="15"/>
    </row>
    <row r="57" spans="1:9" x14ac:dyDescent="0.25">
      <c r="B57" s="114"/>
      <c r="C57" s="114"/>
      <c r="D57" s="114"/>
      <c r="E57" s="114"/>
      <c r="F57" s="114"/>
      <c r="G57" s="114"/>
      <c r="H57" s="16"/>
      <c r="I57" s="16"/>
    </row>
    <row r="58" spans="1:9" x14ac:dyDescent="0.25"/>
    <row r="59" spans="1:9" x14ac:dyDescent="0.25"/>
    <row r="60" spans="1:9" x14ac:dyDescent="0.25"/>
    <row r="61" spans="1:9" x14ac:dyDescent="0.25"/>
    <row r="62" spans="1:9" x14ac:dyDescent="0.25"/>
    <row r="63" spans="1:9" x14ac:dyDescent="0.25"/>
    <row r="64" spans="1:9"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sheetData>
  <mergeCells count="104">
    <mergeCell ref="B56:G57"/>
    <mergeCell ref="B2:I3"/>
    <mergeCell ref="H5:I5"/>
    <mergeCell ref="H6:I6"/>
    <mergeCell ref="H7:I7"/>
    <mergeCell ref="H14:I14"/>
    <mergeCell ref="H15:I15"/>
    <mergeCell ref="B6:G6"/>
    <mergeCell ref="B7:G7"/>
    <mergeCell ref="B5:G5"/>
    <mergeCell ref="B29:G29"/>
    <mergeCell ref="B30:G30"/>
    <mergeCell ref="B31:G31"/>
    <mergeCell ref="B8:G8"/>
    <mergeCell ref="B9:G9"/>
    <mergeCell ref="B10:G10"/>
    <mergeCell ref="B11:G11"/>
    <mergeCell ref="B12:G12"/>
    <mergeCell ref="B13:G13"/>
    <mergeCell ref="B14:G14"/>
    <mergeCell ref="B15:G15"/>
    <mergeCell ref="B16:G16"/>
    <mergeCell ref="B17:G17"/>
    <mergeCell ref="B18:G18"/>
    <mergeCell ref="B19:G19"/>
    <mergeCell ref="B20:G20"/>
    <mergeCell ref="B21:G21"/>
    <mergeCell ref="B22:G22"/>
    <mergeCell ref="B23:G23"/>
    <mergeCell ref="B24:G24"/>
    <mergeCell ref="B25:G25"/>
    <mergeCell ref="B26:G26"/>
    <mergeCell ref="B27:G27"/>
    <mergeCell ref="B28:G28"/>
    <mergeCell ref="B55:G55"/>
    <mergeCell ref="B32:G32"/>
    <mergeCell ref="B33:G33"/>
    <mergeCell ref="B34:G34"/>
    <mergeCell ref="B35:G35"/>
    <mergeCell ref="B36:G36"/>
    <mergeCell ref="B37:G37"/>
    <mergeCell ref="B38:G38"/>
    <mergeCell ref="B39:G39"/>
    <mergeCell ref="B40:G40"/>
    <mergeCell ref="B41:G41"/>
    <mergeCell ref="B42:G42"/>
    <mergeCell ref="B43:G43"/>
    <mergeCell ref="B44:G44"/>
    <mergeCell ref="B45:G45"/>
    <mergeCell ref="B46:G46"/>
    <mergeCell ref="B47:G47"/>
    <mergeCell ref="B48:G48"/>
    <mergeCell ref="B49:G49"/>
    <mergeCell ref="B50:G50"/>
    <mergeCell ref="B51:G51"/>
    <mergeCell ref="B52:G52"/>
    <mergeCell ref="B53:G53"/>
    <mergeCell ref="H16:I16"/>
    <mergeCell ref="H17:I17"/>
    <mergeCell ref="H18:I18"/>
    <mergeCell ref="H19:I19"/>
    <mergeCell ref="H8:I8"/>
    <mergeCell ref="H9:I9"/>
    <mergeCell ref="H10:I10"/>
    <mergeCell ref="H11:I11"/>
    <mergeCell ref="H12:I12"/>
    <mergeCell ref="H13:I13"/>
    <mergeCell ref="H26:I26"/>
    <mergeCell ref="H27:I27"/>
    <mergeCell ref="H28:I28"/>
    <mergeCell ref="H29:I29"/>
    <mergeCell ref="H30:I30"/>
    <mergeCell ref="H31:I31"/>
    <mergeCell ref="H20:I20"/>
    <mergeCell ref="H21:I21"/>
    <mergeCell ref="H22:I22"/>
    <mergeCell ref="H23:I23"/>
    <mergeCell ref="H24:I24"/>
    <mergeCell ref="H25:I25"/>
    <mergeCell ref="H38:I38"/>
    <mergeCell ref="H39:I39"/>
    <mergeCell ref="H40:I40"/>
    <mergeCell ref="H41:I41"/>
    <mergeCell ref="H42:I42"/>
    <mergeCell ref="H43:I43"/>
    <mergeCell ref="H32:I32"/>
    <mergeCell ref="H33:I33"/>
    <mergeCell ref="H34:I34"/>
    <mergeCell ref="H35:I35"/>
    <mergeCell ref="H36:I36"/>
    <mergeCell ref="H37:I37"/>
    <mergeCell ref="B54:G54"/>
    <mergeCell ref="H50:I50"/>
    <mergeCell ref="H51:I51"/>
    <mergeCell ref="H52:I52"/>
    <mergeCell ref="H53:I53"/>
    <mergeCell ref="H54:I54"/>
    <mergeCell ref="H55:I55"/>
    <mergeCell ref="H44:I44"/>
    <mergeCell ref="H45:I45"/>
    <mergeCell ref="H46:I46"/>
    <mergeCell ref="H47:I47"/>
    <mergeCell ref="H48:I48"/>
    <mergeCell ref="H49:I49"/>
  </mergeCells>
  <pageMargins left="0.7" right="0.7" top="0.75" bottom="0.75" header="0.3" footer="0.3"/>
  <pageSetup scale="83" fitToHeight="2" orientation="landscape" horizontalDpi="1200" verticalDpi="1200" r:id="rId1"/>
  <rowBreaks count="1" manualBreakCount="1">
    <brk id="2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0"/>
  <sheetViews>
    <sheetView zoomScaleNormal="100" workbookViewId="0">
      <selection activeCell="B4" sqref="B4"/>
    </sheetView>
  </sheetViews>
  <sheetFormatPr defaultColWidth="0" defaultRowHeight="15.75" zeroHeight="1" x14ac:dyDescent="0.25"/>
  <cols>
    <col min="1" max="1" width="4.42578125" style="2" customWidth="1"/>
    <col min="2" max="3" width="19.85546875" style="2" customWidth="1"/>
    <col min="4" max="4" width="72.140625" style="2" customWidth="1"/>
    <col min="5" max="5" width="29.7109375" style="17" bestFit="1" customWidth="1"/>
    <col min="6" max="6" width="28.28515625" style="17" bestFit="1" customWidth="1"/>
    <col min="7" max="7" width="20.140625" style="2" bestFit="1" customWidth="1"/>
    <col min="8" max="8" width="19.85546875" style="2" customWidth="1"/>
    <col min="9" max="11" width="9.140625" style="2" customWidth="1"/>
    <col min="12" max="16384" width="9.140625" style="2" hidden="1"/>
  </cols>
  <sheetData>
    <row r="1" spans="1:8" x14ac:dyDescent="0.25"/>
    <row r="2" spans="1:8" ht="15" customHeight="1" x14ac:dyDescent="0.25">
      <c r="B2" s="123" t="s">
        <v>187</v>
      </c>
      <c r="C2" s="119"/>
      <c r="D2" s="119"/>
      <c r="E2" s="119"/>
      <c r="F2" s="119"/>
      <c r="G2" s="119"/>
      <c r="H2" s="124"/>
    </row>
    <row r="3" spans="1:8" x14ac:dyDescent="0.25">
      <c r="B3" s="125"/>
      <c r="C3" s="126"/>
      <c r="D3" s="126"/>
      <c r="E3" s="126"/>
      <c r="F3" s="126"/>
      <c r="G3" s="126"/>
      <c r="H3" s="127"/>
    </row>
    <row r="4" spans="1:8" x14ac:dyDescent="0.25"/>
    <row r="5" spans="1:8" x14ac:dyDescent="0.25">
      <c r="B5" s="128" t="s">
        <v>153</v>
      </c>
      <c r="C5" s="128"/>
      <c r="D5" s="128"/>
      <c r="E5" s="18" t="s">
        <v>151</v>
      </c>
      <c r="F5" s="18" t="s">
        <v>152</v>
      </c>
      <c r="G5" s="128" t="s">
        <v>150</v>
      </c>
      <c r="H5" s="128"/>
    </row>
    <row r="6" spans="1:8" ht="30.75" customHeight="1" x14ac:dyDescent="0.25">
      <c r="A6" s="2">
        <v>1</v>
      </c>
      <c r="B6" s="121"/>
      <c r="C6" s="121"/>
      <c r="D6" s="121"/>
      <c r="E6" s="19"/>
      <c r="F6" s="19"/>
      <c r="G6" s="122"/>
      <c r="H6" s="122"/>
    </row>
    <row r="7" spans="1:8" ht="30.75" customHeight="1" x14ac:dyDescent="0.25">
      <c r="A7" s="2">
        <v>2</v>
      </c>
      <c r="B7" s="121"/>
      <c r="C7" s="121"/>
      <c r="D7" s="121"/>
      <c r="E7" s="19"/>
      <c r="F7" s="19"/>
      <c r="G7" s="122"/>
      <c r="H7" s="122"/>
    </row>
    <row r="8" spans="1:8" ht="30.75" customHeight="1" x14ac:dyDescent="0.25">
      <c r="A8" s="2">
        <f>+A7+1</f>
        <v>3</v>
      </c>
      <c r="B8" s="121"/>
      <c r="C8" s="121"/>
      <c r="D8" s="121"/>
      <c r="E8" s="19"/>
      <c r="F8" s="19"/>
      <c r="G8" s="122"/>
      <c r="H8" s="122"/>
    </row>
    <row r="9" spans="1:8" ht="30.75" customHeight="1" x14ac:dyDescent="0.25">
      <c r="A9" s="2">
        <f t="shared" ref="A9:A30" si="0">+A8+1</f>
        <v>4</v>
      </c>
      <c r="B9" s="121"/>
      <c r="C9" s="121"/>
      <c r="D9" s="121"/>
      <c r="E9" s="19"/>
      <c r="F9" s="19"/>
      <c r="G9" s="122"/>
      <c r="H9" s="122"/>
    </row>
    <row r="10" spans="1:8" ht="30.75" customHeight="1" x14ac:dyDescent="0.25">
      <c r="A10" s="2">
        <f t="shared" si="0"/>
        <v>5</v>
      </c>
      <c r="B10" s="121"/>
      <c r="C10" s="121"/>
      <c r="D10" s="121"/>
      <c r="E10" s="19"/>
      <c r="F10" s="19"/>
      <c r="G10" s="122"/>
      <c r="H10" s="122"/>
    </row>
    <row r="11" spans="1:8" ht="30.75" customHeight="1" x14ac:dyDescent="0.25">
      <c r="A11" s="2">
        <f t="shared" si="0"/>
        <v>6</v>
      </c>
      <c r="B11" s="121"/>
      <c r="C11" s="121"/>
      <c r="D11" s="121"/>
      <c r="E11" s="19"/>
      <c r="F11" s="19"/>
      <c r="G11" s="122"/>
      <c r="H11" s="122"/>
    </row>
    <row r="12" spans="1:8" ht="30.75" customHeight="1" x14ac:dyDescent="0.25">
      <c r="A12" s="2">
        <f t="shared" si="0"/>
        <v>7</v>
      </c>
      <c r="B12" s="121"/>
      <c r="C12" s="121"/>
      <c r="D12" s="121"/>
      <c r="E12" s="19"/>
      <c r="F12" s="19"/>
      <c r="G12" s="122"/>
      <c r="H12" s="122"/>
    </row>
    <row r="13" spans="1:8" ht="30.75" customHeight="1" x14ac:dyDescent="0.25">
      <c r="A13" s="2">
        <f t="shared" si="0"/>
        <v>8</v>
      </c>
      <c r="B13" s="121"/>
      <c r="C13" s="121"/>
      <c r="D13" s="121"/>
      <c r="E13" s="19"/>
      <c r="F13" s="19"/>
      <c r="G13" s="122"/>
      <c r="H13" s="122"/>
    </row>
    <row r="14" spans="1:8" ht="30.75" customHeight="1" x14ac:dyDescent="0.25">
      <c r="A14" s="2">
        <f t="shared" si="0"/>
        <v>9</v>
      </c>
      <c r="B14" s="121"/>
      <c r="C14" s="121"/>
      <c r="D14" s="121"/>
      <c r="E14" s="19"/>
      <c r="F14" s="19"/>
      <c r="G14" s="122"/>
      <c r="H14" s="122"/>
    </row>
    <row r="15" spans="1:8" ht="30.75" customHeight="1" x14ac:dyDescent="0.25">
      <c r="A15" s="2">
        <f t="shared" si="0"/>
        <v>10</v>
      </c>
      <c r="B15" s="121"/>
      <c r="C15" s="121"/>
      <c r="D15" s="121"/>
      <c r="E15" s="19"/>
      <c r="F15" s="19"/>
      <c r="G15" s="122"/>
      <c r="H15" s="122"/>
    </row>
    <row r="16" spans="1:8" ht="30.75" customHeight="1" x14ac:dyDescent="0.25">
      <c r="A16" s="2">
        <f t="shared" si="0"/>
        <v>11</v>
      </c>
      <c r="B16" s="121"/>
      <c r="C16" s="121"/>
      <c r="D16" s="121"/>
      <c r="E16" s="19"/>
      <c r="F16" s="19"/>
      <c r="G16" s="122"/>
      <c r="H16" s="122"/>
    </row>
    <row r="17" spans="1:8" ht="30.75" customHeight="1" x14ac:dyDescent="0.25">
      <c r="A17" s="2">
        <f t="shared" si="0"/>
        <v>12</v>
      </c>
      <c r="B17" s="121"/>
      <c r="C17" s="121"/>
      <c r="D17" s="121"/>
      <c r="E17" s="19"/>
      <c r="F17" s="19"/>
      <c r="G17" s="122"/>
      <c r="H17" s="122"/>
    </row>
    <row r="18" spans="1:8" ht="30.75" customHeight="1" x14ac:dyDescent="0.25">
      <c r="A18" s="2">
        <f t="shared" si="0"/>
        <v>13</v>
      </c>
      <c r="B18" s="121"/>
      <c r="C18" s="121"/>
      <c r="D18" s="121"/>
      <c r="E18" s="19"/>
      <c r="F18" s="19"/>
      <c r="G18" s="122"/>
      <c r="H18" s="122"/>
    </row>
    <row r="19" spans="1:8" ht="30.75" customHeight="1" x14ac:dyDescent="0.25">
      <c r="A19" s="2">
        <f t="shared" si="0"/>
        <v>14</v>
      </c>
      <c r="B19" s="121"/>
      <c r="C19" s="121"/>
      <c r="D19" s="121"/>
      <c r="E19" s="19"/>
      <c r="F19" s="19"/>
      <c r="G19" s="122"/>
      <c r="H19" s="122"/>
    </row>
    <row r="20" spans="1:8" ht="30.75" customHeight="1" x14ac:dyDescent="0.25">
      <c r="A20" s="2">
        <f t="shared" si="0"/>
        <v>15</v>
      </c>
      <c r="B20" s="121"/>
      <c r="C20" s="121"/>
      <c r="D20" s="121"/>
      <c r="E20" s="19"/>
      <c r="F20" s="19"/>
      <c r="G20" s="122"/>
      <c r="H20" s="122"/>
    </row>
    <row r="21" spans="1:8" ht="30.75" customHeight="1" x14ac:dyDescent="0.25">
      <c r="A21" s="2">
        <f t="shared" si="0"/>
        <v>16</v>
      </c>
      <c r="B21" s="121"/>
      <c r="C21" s="121"/>
      <c r="D21" s="121"/>
      <c r="E21" s="19"/>
      <c r="F21" s="19"/>
      <c r="G21" s="122"/>
      <c r="H21" s="122"/>
    </row>
    <row r="22" spans="1:8" ht="30.75" customHeight="1" x14ac:dyDescent="0.25">
      <c r="A22" s="2">
        <f t="shared" si="0"/>
        <v>17</v>
      </c>
      <c r="B22" s="121"/>
      <c r="C22" s="121"/>
      <c r="D22" s="121"/>
      <c r="E22" s="19"/>
      <c r="F22" s="19"/>
      <c r="G22" s="122"/>
      <c r="H22" s="122"/>
    </row>
    <row r="23" spans="1:8" ht="30.75" customHeight="1" x14ac:dyDescent="0.25">
      <c r="A23" s="2">
        <f t="shared" si="0"/>
        <v>18</v>
      </c>
      <c r="B23" s="121"/>
      <c r="C23" s="121"/>
      <c r="D23" s="121"/>
      <c r="E23" s="19"/>
      <c r="F23" s="19"/>
      <c r="G23" s="122"/>
      <c r="H23" s="122"/>
    </row>
    <row r="24" spans="1:8" ht="30.75" customHeight="1" x14ac:dyDescent="0.25">
      <c r="A24" s="2">
        <f t="shared" si="0"/>
        <v>19</v>
      </c>
      <c r="B24" s="121"/>
      <c r="C24" s="121"/>
      <c r="D24" s="121"/>
      <c r="E24" s="19"/>
      <c r="F24" s="19"/>
      <c r="G24" s="122"/>
      <c r="H24" s="122"/>
    </row>
    <row r="25" spans="1:8" ht="30.75" customHeight="1" x14ac:dyDescent="0.25">
      <c r="A25" s="2">
        <f t="shared" si="0"/>
        <v>20</v>
      </c>
      <c r="B25" s="121"/>
      <c r="C25" s="121"/>
      <c r="D25" s="121"/>
      <c r="E25" s="19"/>
      <c r="F25" s="19"/>
      <c r="G25" s="122"/>
      <c r="H25" s="122"/>
    </row>
    <row r="26" spans="1:8" ht="30.75" customHeight="1" x14ac:dyDescent="0.25">
      <c r="A26" s="2">
        <f t="shared" si="0"/>
        <v>21</v>
      </c>
      <c r="B26" s="121"/>
      <c r="C26" s="121"/>
      <c r="D26" s="121"/>
      <c r="E26" s="19"/>
      <c r="F26" s="19"/>
      <c r="G26" s="122"/>
      <c r="H26" s="122"/>
    </row>
    <row r="27" spans="1:8" ht="30.75" customHeight="1" x14ac:dyDescent="0.25">
      <c r="A27" s="2">
        <f t="shared" si="0"/>
        <v>22</v>
      </c>
      <c r="B27" s="121"/>
      <c r="C27" s="121"/>
      <c r="D27" s="121"/>
      <c r="E27" s="19"/>
      <c r="F27" s="19"/>
      <c r="G27" s="122"/>
      <c r="H27" s="122"/>
    </row>
    <row r="28" spans="1:8" ht="30.75" customHeight="1" x14ac:dyDescent="0.25">
      <c r="A28" s="2">
        <f t="shared" si="0"/>
        <v>23</v>
      </c>
      <c r="B28" s="121"/>
      <c r="C28" s="121"/>
      <c r="D28" s="121"/>
      <c r="E28" s="19"/>
      <c r="F28" s="19"/>
      <c r="G28" s="122"/>
      <c r="H28" s="122"/>
    </row>
    <row r="29" spans="1:8" ht="30.75" customHeight="1" x14ac:dyDescent="0.25">
      <c r="A29" s="2">
        <f t="shared" si="0"/>
        <v>24</v>
      </c>
      <c r="B29" s="121"/>
      <c r="C29" s="121"/>
      <c r="D29" s="121"/>
      <c r="E29" s="19"/>
      <c r="F29" s="19"/>
      <c r="G29" s="122"/>
      <c r="H29" s="122"/>
    </row>
    <row r="30" spans="1:8" ht="30.75" customHeight="1" x14ac:dyDescent="0.25">
      <c r="A30" s="2">
        <f t="shared" si="0"/>
        <v>25</v>
      </c>
      <c r="B30" s="121"/>
      <c r="C30" s="121"/>
      <c r="D30" s="121"/>
      <c r="E30" s="19"/>
      <c r="F30" s="19"/>
      <c r="G30" s="122"/>
      <c r="H30" s="122"/>
    </row>
    <row r="31" spans="1:8" ht="15" customHeight="1" x14ac:dyDescent="0.25">
      <c r="B31" s="119" t="s">
        <v>154</v>
      </c>
      <c r="C31" s="119"/>
      <c r="D31" s="119"/>
    </row>
    <row r="32" spans="1:8" x14ac:dyDescent="0.25">
      <c r="B32" s="120"/>
      <c r="C32" s="120"/>
      <c r="D32" s="120"/>
    </row>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sheetData>
  <mergeCells count="54">
    <mergeCell ref="B7:D7"/>
    <mergeCell ref="G7:H7"/>
    <mergeCell ref="B11:D11"/>
    <mergeCell ref="G11:H11"/>
    <mergeCell ref="B2:H3"/>
    <mergeCell ref="B5:D5"/>
    <mergeCell ref="G5:H5"/>
    <mergeCell ref="B6:D6"/>
    <mergeCell ref="G6:H6"/>
    <mergeCell ref="B12:D12"/>
    <mergeCell ref="G12:H12"/>
    <mergeCell ref="B13:D13"/>
    <mergeCell ref="G13:H13"/>
    <mergeCell ref="B8:D8"/>
    <mergeCell ref="G8:H8"/>
    <mergeCell ref="B9:D9"/>
    <mergeCell ref="G9:H9"/>
    <mergeCell ref="B10:D10"/>
    <mergeCell ref="G10:H10"/>
    <mergeCell ref="B14:D14"/>
    <mergeCell ref="G14:H14"/>
    <mergeCell ref="B15:D15"/>
    <mergeCell ref="G15:H15"/>
    <mergeCell ref="B16:D16"/>
    <mergeCell ref="G16:H16"/>
    <mergeCell ref="B17:D17"/>
    <mergeCell ref="G17:H17"/>
    <mergeCell ref="B18:D18"/>
    <mergeCell ref="G18:H18"/>
    <mergeCell ref="B19:D19"/>
    <mergeCell ref="G19:H19"/>
    <mergeCell ref="B20:D20"/>
    <mergeCell ref="G20:H20"/>
    <mergeCell ref="B21:D21"/>
    <mergeCell ref="G21:H21"/>
    <mergeCell ref="B22:D22"/>
    <mergeCell ref="G22:H22"/>
    <mergeCell ref="B23:D23"/>
    <mergeCell ref="G23:H23"/>
    <mergeCell ref="B24:D24"/>
    <mergeCell ref="G24:H24"/>
    <mergeCell ref="B25:D25"/>
    <mergeCell ref="G25:H25"/>
    <mergeCell ref="B26:D26"/>
    <mergeCell ref="G26:H26"/>
    <mergeCell ref="B27:D27"/>
    <mergeCell ref="G27:H27"/>
    <mergeCell ref="B28:D28"/>
    <mergeCell ref="G28:H28"/>
    <mergeCell ref="B31:D32"/>
    <mergeCell ref="B29:D29"/>
    <mergeCell ref="G29:H29"/>
    <mergeCell ref="B30:D30"/>
    <mergeCell ref="G30:H30"/>
  </mergeCells>
  <pageMargins left="0.7" right="0.7" top="0.75" bottom="0.75" header="0.3" footer="0.3"/>
  <pageSetup scale="55" orientation="landscape"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30"/>
  <sheetViews>
    <sheetView topLeftCell="A98" zoomScaleNormal="100" workbookViewId="0">
      <selection activeCell="C12" sqref="C12:E12"/>
    </sheetView>
  </sheetViews>
  <sheetFormatPr defaultColWidth="0" defaultRowHeight="12.75" zeroHeight="1" x14ac:dyDescent="0.2"/>
  <cols>
    <col min="1" max="1" width="11.7109375" style="1" customWidth="1"/>
    <col min="2" max="2" width="12.85546875" style="1" customWidth="1"/>
    <col min="3" max="3" width="10.42578125" style="1" customWidth="1"/>
    <col min="4" max="4" width="0.85546875" style="1" customWidth="1"/>
    <col min="5" max="6" width="11.140625" style="1" customWidth="1"/>
    <col min="7" max="7" width="5.5703125" style="1" customWidth="1"/>
    <col min="8" max="8" width="4.42578125" style="1" customWidth="1"/>
    <col min="9" max="9" width="9.85546875" style="1" customWidth="1"/>
    <col min="10" max="10" width="0.85546875" style="1" customWidth="1"/>
    <col min="11" max="11" width="11.140625" style="1" customWidth="1"/>
    <col min="12" max="12" width="0.7109375" style="1" customWidth="1"/>
    <col min="13" max="13" width="13.140625" style="1" customWidth="1"/>
    <col min="14" max="14" width="9.140625" style="1" customWidth="1"/>
    <col min="15" max="15" width="9.140625" style="1" hidden="1" customWidth="1"/>
    <col min="16" max="16" width="0" style="1" hidden="1" customWidth="1"/>
    <col min="17" max="17" width="9.140625" style="1" hidden="1" customWidth="1"/>
    <col min="18" max="16384" width="9.140625" style="1" hidden="1"/>
  </cols>
  <sheetData>
    <row r="1" spans="1:13" x14ac:dyDescent="0.2">
      <c r="A1" s="20" t="s">
        <v>0</v>
      </c>
      <c r="B1" s="129" t="s">
        <v>179</v>
      </c>
      <c r="C1" s="129"/>
      <c r="D1" s="129"/>
      <c r="E1" s="129"/>
      <c r="F1" s="129"/>
      <c r="H1" s="21" t="s">
        <v>27</v>
      </c>
      <c r="I1" s="22"/>
      <c r="J1" s="129" t="s">
        <v>159</v>
      </c>
      <c r="K1" s="129"/>
      <c r="L1" s="23"/>
      <c r="M1" s="24" t="s">
        <v>140</v>
      </c>
    </row>
    <row r="2" spans="1:13" x14ac:dyDescent="0.2"/>
    <row r="3" spans="1:13" x14ac:dyDescent="0.2">
      <c r="A3" s="20" t="s">
        <v>1</v>
      </c>
      <c r="B3" s="25">
        <v>3625</v>
      </c>
      <c r="D3" s="26"/>
    </row>
    <row r="4" spans="1:13" ht="25.5" hidden="1" customHeight="1" x14ac:dyDescent="0.2">
      <c r="A4" s="27"/>
      <c r="C4" s="26"/>
      <c r="D4" s="26"/>
    </row>
    <row r="5" spans="1:13" x14ac:dyDescent="0.2"/>
    <row r="6" spans="1:13" ht="18.75" x14ac:dyDescent="0.3">
      <c r="A6" s="166" t="s">
        <v>196</v>
      </c>
      <c r="B6" s="166"/>
      <c r="C6" s="166"/>
      <c r="D6" s="166"/>
      <c r="E6" s="166"/>
      <c r="F6" s="166"/>
      <c r="G6" s="166"/>
      <c r="H6" s="166"/>
      <c r="I6" s="166"/>
      <c r="J6" s="166"/>
      <c r="K6" s="166"/>
      <c r="L6" s="166"/>
      <c r="M6" s="166"/>
    </row>
    <row r="7" spans="1:13" x14ac:dyDescent="0.2"/>
    <row r="8" spans="1:13" ht="15.75" x14ac:dyDescent="0.25">
      <c r="A8" s="169" t="s">
        <v>197</v>
      </c>
      <c r="B8" s="169"/>
      <c r="C8" s="169"/>
      <c r="D8" s="169"/>
      <c r="E8" s="169"/>
      <c r="F8" s="169"/>
      <c r="G8" s="169"/>
      <c r="H8" s="169"/>
      <c r="I8" s="169"/>
      <c r="J8" s="169"/>
      <c r="K8" s="169"/>
      <c r="L8" s="169"/>
      <c r="M8" s="169"/>
    </row>
    <row r="9" spans="1:13" x14ac:dyDescent="0.2"/>
    <row r="10" spans="1:13" ht="15.75" x14ac:dyDescent="0.25">
      <c r="A10" s="28" t="s">
        <v>2</v>
      </c>
    </row>
    <row r="11" spans="1:13" x14ac:dyDescent="0.2"/>
    <row r="12" spans="1:13" x14ac:dyDescent="0.2">
      <c r="A12" s="29" t="s">
        <v>46</v>
      </c>
      <c r="C12" s="130"/>
      <c r="D12" s="130"/>
      <c r="E12" s="130"/>
      <c r="G12" s="29" t="s">
        <v>4</v>
      </c>
      <c r="I12" s="170"/>
      <c r="J12" s="170"/>
      <c r="K12" s="170"/>
      <c r="L12" s="170"/>
      <c r="M12" s="170"/>
    </row>
    <row r="13" spans="1:13" x14ac:dyDescent="0.2"/>
    <row r="14" spans="1:13" x14ac:dyDescent="0.2">
      <c r="A14" s="30" t="s">
        <v>66</v>
      </c>
    </row>
    <row r="15" spans="1:13" x14ac:dyDescent="0.2">
      <c r="A15" s="131"/>
      <c r="B15" s="132"/>
      <c r="C15" s="132"/>
      <c r="D15" s="132"/>
      <c r="E15" s="132"/>
      <c r="F15" s="132"/>
      <c r="G15" s="132"/>
      <c r="H15" s="132"/>
      <c r="I15" s="132"/>
      <c r="J15" s="132"/>
      <c r="K15" s="132"/>
      <c r="L15" s="132"/>
      <c r="M15" s="132"/>
    </row>
    <row r="16" spans="1:13" x14ac:dyDescent="0.2">
      <c r="A16" s="135"/>
      <c r="B16" s="136"/>
      <c r="C16" s="136"/>
      <c r="D16" s="136"/>
      <c r="E16" s="136"/>
      <c r="F16" s="136"/>
      <c r="G16" s="136"/>
      <c r="H16" s="136"/>
      <c r="I16" s="136"/>
      <c r="J16" s="136"/>
      <c r="K16" s="136"/>
      <c r="L16" s="136"/>
      <c r="M16" s="136"/>
    </row>
    <row r="17" spans="1:14" x14ac:dyDescent="0.2"/>
    <row r="18" spans="1:14" x14ac:dyDescent="0.2">
      <c r="A18" s="30" t="s">
        <v>47</v>
      </c>
    </row>
    <row r="19" spans="1:14" x14ac:dyDescent="0.2">
      <c r="A19" s="31" t="s">
        <v>64</v>
      </c>
      <c r="B19" s="32">
        <v>365</v>
      </c>
      <c r="E19" s="171" t="s">
        <v>77</v>
      </c>
      <c r="F19" s="171"/>
      <c r="G19" s="130">
        <v>347</v>
      </c>
      <c r="H19" s="130"/>
    </row>
    <row r="20" spans="1:14" x14ac:dyDescent="0.2"/>
    <row r="21" spans="1:14" ht="12.75" customHeight="1" x14ac:dyDescent="0.2"/>
    <row r="22" spans="1:14" ht="15.75" x14ac:dyDescent="0.25">
      <c r="A22" s="28" t="s">
        <v>3</v>
      </c>
    </row>
    <row r="23" spans="1:14" ht="36.75" customHeight="1" x14ac:dyDescent="0.2">
      <c r="A23" s="33" t="s">
        <v>5</v>
      </c>
      <c r="B23" s="139" t="s">
        <v>6</v>
      </c>
      <c r="C23" s="139"/>
      <c r="D23" s="34"/>
      <c r="E23" s="139" t="s">
        <v>7</v>
      </c>
      <c r="F23" s="139"/>
      <c r="G23" s="139" t="s">
        <v>5</v>
      </c>
      <c r="H23" s="139"/>
      <c r="I23" s="33" t="s">
        <v>8</v>
      </c>
      <c r="J23" s="34"/>
      <c r="K23" s="139" t="s">
        <v>9</v>
      </c>
      <c r="L23" s="139"/>
      <c r="M23" s="139"/>
    </row>
    <row r="24" spans="1:14" x14ac:dyDescent="0.2">
      <c r="A24" s="35" t="s">
        <v>109</v>
      </c>
      <c r="B24" s="130">
        <v>5365</v>
      </c>
      <c r="C24" s="130"/>
      <c r="D24" s="36"/>
      <c r="E24" s="130">
        <v>1408100993</v>
      </c>
      <c r="F24" s="130"/>
      <c r="G24" s="172" t="s">
        <v>131</v>
      </c>
      <c r="H24" s="172"/>
      <c r="I24" s="37">
        <v>4953</v>
      </c>
      <c r="J24" s="36"/>
      <c r="K24" s="130">
        <f>+ROUND(1.015*E28,-2)</f>
        <v>1524893200</v>
      </c>
      <c r="L24" s="130"/>
      <c r="M24" s="130"/>
    </row>
    <row r="25" spans="1:14" x14ac:dyDescent="0.2">
      <c r="A25" s="35" t="s">
        <v>110</v>
      </c>
      <c r="B25" s="130">
        <v>5300</v>
      </c>
      <c r="C25" s="130"/>
      <c r="D25" s="36"/>
      <c r="E25" s="130">
        <v>1417342046</v>
      </c>
      <c r="F25" s="130"/>
      <c r="G25" s="172" t="s">
        <v>135</v>
      </c>
      <c r="H25" s="172"/>
      <c r="I25" s="37">
        <v>4918</v>
      </c>
      <c r="J25" s="36"/>
      <c r="K25" s="130">
        <f>+ROUND(1.015*K24,-2)</f>
        <v>1547766600</v>
      </c>
      <c r="L25" s="130"/>
      <c r="M25" s="130"/>
    </row>
    <row r="26" spans="1:14" x14ac:dyDescent="0.2">
      <c r="A26" s="35" t="s">
        <v>128</v>
      </c>
      <c r="B26" s="130">
        <v>5175</v>
      </c>
      <c r="C26" s="130"/>
      <c r="D26" s="36"/>
      <c r="E26" s="130">
        <v>1439632973</v>
      </c>
      <c r="F26" s="130"/>
      <c r="G26" s="172" t="s">
        <v>136</v>
      </c>
      <c r="H26" s="172"/>
      <c r="I26" s="37">
        <v>4869</v>
      </c>
      <c r="J26" s="36"/>
      <c r="K26" s="130">
        <f>+ROUND(1.01*K25,-2)</f>
        <v>1563244300</v>
      </c>
      <c r="L26" s="130"/>
      <c r="M26" s="130"/>
      <c r="N26" s="89"/>
    </row>
    <row r="27" spans="1:14" x14ac:dyDescent="0.2">
      <c r="A27" s="35" t="s">
        <v>129</v>
      </c>
      <c r="B27" s="130">
        <v>5099</v>
      </c>
      <c r="C27" s="130"/>
      <c r="D27" s="36"/>
      <c r="E27" s="130">
        <v>1461161702</v>
      </c>
      <c r="F27" s="130"/>
      <c r="G27" s="172" t="s">
        <v>137</v>
      </c>
      <c r="H27" s="172"/>
      <c r="I27" s="37">
        <v>4840</v>
      </c>
      <c r="J27" s="36"/>
      <c r="K27" s="130">
        <f t="shared" ref="K27:K28" si="0">+ROUND(1.01*K26,-2)</f>
        <v>1578876700</v>
      </c>
      <c r="L27" s="130"/>
      <c r="M27" s="130"/>
      <c r="N27" s="89"/>
    </row>
    <row r="28" spans="1:14" x14ac:dyDescent="0.2">
      <c r="A28" s="35" t="s">
        <v>130</v>
      </c>
      <c r="B28" s="130">
        <v>5011</v>
      </c>
      <c r="C28" s="130"/>
      <c r="D28" s="36"/>
      <c r="E28" s="130">
        <v>1502357865</v>
      </c>
      <c r="F28" s="130"/>
      <c r="G28" s="1" t="s">
        <v>138</v>
      </c>
      <c r="I28" s="37">
        <v>4795</v>
      </c>
      <c r="J28" s="36"/>
      <c r="K28" s="130">
        <f t="shared" si="0"/>
        <v>1594665500</v>
      </c>
      <c r="L28" s="130"/>
      <c r="M28" s="130"/>
      <c r="N28" s="89"/>
    </row>
    <row r="29" spans="1:14" x14ac:dyDescent="0.2">
      <c r="N29" s="89"/>
    </row>
    <row r="30" spans="1:14" x14ac:dyDescent="0.2">
      <c r="A30" s="30" t="s">
        <v>48</v>
      </c>
      <c r="N30" s="89"/>
    </row>
    <row r="31" spans="1:14" x14ac:dyDescent="0.2">
      <c r="A31" s="131"/>
      <c r="B31" s="132"/>
      <c r="C31" s="132"/>
      <c r="D31" s="132"/>
      <c r="E31" s="132"/>
      <c r="F31" s="132"/>
      <c r="G31" s="132"/>
      <c r="H31" s="132"/>
      <c r="I31" s="132"/>
      <c r="J31" s="132"/>
      <c r="K31" s="132"/>
      <c r="L31" s="132"/>
      <c r="M31" s="132"/>
      <c r="N31" s="89"/>
    </row>
    <row r="32" spans="1:14" x14ac:dyDescent="0.2">
      <c r="A32" s="133"/>
      <c r="B32" s="134"/>
      <c r="C32" s="134"/>
      <c r="D32" s="134"/>
      <c r="E32" s="134"/>
      <c r="F32" s="134"/>
      <c r="G32" s="134"/>
      <c r="H32" s="134"/>
      <c r="I32" s="134"/>
      <c r="J32" s="134"/>
      <c r="K32" s="134"/>
      <c r="L32" s="134"/>
      <c r="M32" s="134"/>
    </row>
    <row r="33" spans="1:14" x14ac:dyDescent="0.2">
      <c r="A33" s="135"/>
      <c r="B33" s="136"/>
      <c r="C33" s="136"/>
      <c r="D33" s="136"/>
      <c r="E33" s="136"/>
      <c r="F33" s="136"/>
      <c r="G33" s="136"/>
      <c r="H33" s="136"/>
      <c r="I33" s="136"/>
      <c r="J33" s="136"/>
      <c r="K33" s="136"/>
      <c r="L33" s="136"/>
      <c r="M33" s="136"/>
    </row>
    <row r="34" spans="1:14" x14ac:dyDescent="0.2"/>
    <row r="35" spans="1:14" ht="15.75" x14ac:dyDescent="0.25">
      <c r="A35" s="28" t="s">
        <v>10</v>
      </c>
    </row>
    <row r="36" spans="1:14" x14ac:dyDescent="0.2">
      <c r="A36" s="140" t="s">
        <v>11</v>
      </c>
      <c r="B36" s="141"/>
      <c r="C36" s="140">
        <v>2013</v>
      </c>
      <c r="D36" s="141"/>
      <c r="E36" s="38">
        <v>2014</v>
      </c>
      <c r="F36" s="38">
        <v>2015</v>
      </c>
      <c r="G36" s="140">
        <v>2016</v>
      </c>
      <c r="H36" s="141"/>
      <c r="I36" s="140">
        <v>2017</v>
      </c>
      <c r="J36" s="141"/>
      <c r="K36" s="140">
        <v>2018</v>
      </c>
      <c r="L36" s="141"/>
      <c r="M36" s="39">
        <v>2019</v>
      </c>
    </row>
    <row r="37" spans="1:14" x14ac:dyDescent="0.2">
      <c r="A37" s="167" t="s">
        <v>13</v>
      </c>
      <c r="B37" s="168"/>
      <c r="C37" s="137">
        <v>0.31330000000000002</v>
      </c>
      <c r="D37" s="138"/>
      <c r="E37" s="40">
        <v>0.30399999999999999</v>
      </c>
      <c r="F37" s="40">
        <v>0.34789999999999999</v>
      </c>
      <c r="G37" s="137">
        <v>0.32890000000000003</v>
      </c>
      <c r="H37" s="138"/>
      <c r="I37" s="137">
        <v>0.25609999999999999</v>
      </c>
      <c r="J37" s="138"/>
      <c r="K37" s="137">
        <v>0.34229999999999999</v>
      </c>
      <c r="L37" s="138"/>
      <c r="M37" s="41">
        <v>0.41139999999999999</v>
      </c>
    </row>
    <row r="38" spans="1:14" x14ac:dyDescent="0.2">
      <c r="A38" s="167" t="s">
        <v>117</v>
      </c>
      <c r="B38" s="168"/>
      <c r="C38" s="137"/>
      <c r="D38" s="138"/>
      <c r="E38" s="40"/>
      <c r="F38" s="40"/>
      <c r="G38" s="137"/>
      <c r="H38" s="138"/>
      <c r="I38" s="137"/>
      <c r="J38" s="138"/>
      <c r="K38" s="137"/>
      <c r="L38" s="138"/>
      <c r="M38" s="41"/>
    </row>
    <row r="39" spans="1:14" x14ac:dyDescent="0.2">
      <c r="A39" s="167" t="s">
        <v>118</v>
      </c>
      <c r="B39" s="168"/>
      <c r="C39" s="137">
        <v>4.99E-2</v>
      </c>
      <c r="D39" s="138"/>
      <c r="E39" s="40">
        <v>4.8300000000000003E-2</v>
      </c>
      <c r="F39" s="40">
        <v>2.8E-3</v>
      </c>
      <c r="G39" s="137"/>
      <c r="H39" s="138"/>
      <c r="I39" s="137"/>
      <c r="J39" s="138"/>
      <c r="K39" s="137"/>
      <c r="L39" s="138"/>
      <c r="M39" s="41"/>
    </row>
    <row r="40" spans="1:14" x14ac:dyDescent="0.2">
      <c r="A40" s="167" t="s">
        <v>115</v>
      </c>
      <c r="B40" s="168"/>
      <c r="C40" s="137"/>
      <c r="D40" s="138"/>
      <c r="E40" s="40"/>
      <c r="F40" s="40"/>
      <c r="G40" s="137"/>
      <c r="H40" s="138"/>
      <c r="I40" s="137"/>
      <c r="J40" s="138"/>
      <c r="K40" s="137"/>
      <c r="L40" s="138"/>
      <c r="M40" s="41"/>
    </row>
    <row r="41" spans="1:14" x14ac:dyDescent="0.2">
      <c r="A41" s="167" t="s">
        <v>14</v>
      </c>
      <c r="B41" s="168"/>
      <c r="C41" s="137">
        <v>0.28889999999999999</v>
      </c>
      <c r="D41" s="138"/>
      <c r="E41" s="40">
        <v>0.25690000000000002</v>
      </c>
      <c r="F41" s="40">
        <v>0.25879999999999997</v>
      </c>
      <c r="G41" s="137">
        <v>0.26250000000000001</v>
      </c>
      <c r="H41" s="138"/>
      <c r="I41" s="137">
        <v>0.27660000000000001</v>
      </c>
      <c r="J41" s="138"/>
      <c r="K41" s="137">
        <v>0.252</v>
      </c>
      <c r="L41" s="138"/>
      <c r="M41" s="41">
        <v>0.59530000000000005</v>
      </c>
    </row>
    <row r="42" spans="1:14" x14ac:dyDescent="0.2">
      <c r="A42" s="167" t="s">
        <v>112</v>
      </c>
      <c r="B42" s="168"/>
      <c r="C42" s="137">
        <v>0.23949999999999999</v>
      </c>
      <c r="D42" s="138"/>
      <c r="E42" s="40">
        <v>0.23719999999999999</v>
      </c>
      <c r="F42" s="40">
        <v>0.224</v>
      </c>
      <c r="G42" s="137">
        <v>0.2445</v>
      </c>
      <c r="H42" s="138"/>
      <c r="I42" s="137">
        <v>0.25030000000000002</v>
      </c>
      <c r="J42" s="138"/>
      <c r="K42" s="137">
        <v>0.25309999999999999</v>
      </c>
      <c r="L42" s="138"/>
      <c r="M42" s="41"/>
    </row>
    <row r="43" spans="1:14" x14ac:dyDescent="0.2">
      <c r="A43" s="167" t="s">
        <v>113</v>
      </c>
      <c r="B43" s="168"/>
      <c r="C43" s="137">
        <v>0.01</v>
      </c>
      <c r="D43" s="138"/>
      <c r="E43" s="40">
        <v>2.9499999999999998E-2</v>
      </c>
      <c r="F43" s="40">
        <v>4.1700000000000001E-2</v>
      </c>
      <c r="G43" s="137">
        <v>4.2200000000000001E-2</v>
      </c>
      <c r="H43" s="138"/>
      <c r="I43" s="137">
        <v>4.3099999999999999E-2</v>
      </c>
      <c r="J43" s="138"/>
      <c r="K43" s="137">
        <v>4.36E-2</v>
      </c>
      <c r="L43" s="138"/>
      <c r="M43" s="41"/>
    </row>
    <row r="44" spans="1:14" x14ac:dyDescent="0.2">
      <c r="A44" s="167" t="s">
        <v>111</v>
      </c>
      <c r="B44" s="168"/>
      <c r="C44" s="137"/>
      <c r="D44" s="138"/>
      <c r="E44" s="40"/>
      <c r="F44" s="40"/>
      <c r="G44" s="137"/>
      <c r="H44" s="138"/>
      <c r="I44" s="137"/>
      <c r="J44" s="138"/>
      <c r="K44" s="137"/>
      <c r="L44" s="138"/>
      <c r="M44" s="41"/>
    </row>
    <row r="45" spans="1:14" x14ac:dyDescent="0.2">
      <c r="A45" s="167" t="s">
        <v>116</v>
      </c>
      <c r="B45" s="168"/>
      <c r="C45" s="137"/>
      <c r="D45" s="138"/>
      <c r="E45" s="40"/>
      <c r="F45" s="40"/>
      <c r="G45" s="137"/>
      <c r="H45" s="138"/>
      <c r="I45" s="137"/>
      <c r="J45" s="138"/>
      <c r="K45" s="137"/>
      <c r="L45" s="138"/>
      <c r="M45" s="41"/>
    </row>
    <row r="46" spans="1:14" x14ac:dyDescent="0.2">
      <c r="A46" s="42" t="s">
        <v>132</v>
      </c>
      <c r="B46" s="43"/>
      <c r="C46" s="137"/>
      <c r="D46" s="138"/>
      <c r="E46" s="44"/>
      <c r="F46" s="44"/>
      <c r="G46" s="137"/>
      <c r="H46" s="138"/>
      <c r="I46" s="137"/>
      <c r="J46" s="138"/>
      <c r="K46" s="137"/>
      <c r="L46" s="138"/>
      <c r="M46" s="41"/>
    </row>
    <row r="47" spans="1:14" x14ac:dyDescent="0.2">
      <c r="A47" s="45" t="s">
        <v>63</v>
      </c>
      <c r="B47" s="43"/>
      <c r="C47" s="142">
        <f>SUM(C37:D46)</f>
        <v>0.90159999999999996</v>
      </c>
      <c r="D47" s="143"/>
      <c r="E47" s="44">
        <f>SUM(E37:E46)</f>
        <v>0.8758999999999999</v>
      </c>
      <c r="F47" s="44">
        <f>SUM(F37:F46)</f>
        <v>0.87519999999999987</v>
      </c>
      <c r="G47" s="137">
        <f>SUM(G37:H46)</f>
        <v>0.8781000000000001</v>
      </c>
      <c r="H47" s="141"/>
      <c r="I47" s="137">
        <f>SUM(I37:J46)</f>
        <v>0.82609999999999995</v>
      </c>
      <c r="J47" s="141"/>
      <c r="K47" s="137">
        <f>SUM(K37:L46)</f>
        <v>0.89100000000000001</v>
      </c>
      <c r="L47" s="141"/>
      <c r="M47" s="137">
        <f>SUM(M37:N46)</f>
        <v>1.0066999999999999</v>
      </c>
      <c r="N47" s="141"/>
    </row>
    <row r="48" spans="1:14" x14ac:dyDescent="0.2">
      <c r="A48" s="46" t="s">
        <v>124</v>
      </c>
      <c r="B48" s="26"/>
      <c r="C48" s="47"/>
      <c r="D48" s="47"/>
      <c r="E48" s="26"/>
      <c r="F48" s="26"/>
      <c r="G48" s="26"/>
      <c r="H48" s="26"/>
      <c r="I48" s="26"/>
      <c r="J48" s="26"/>
      <c r="K48" s="26"/>
      <c r="L48" s="26"/>
      <c r="M48" s="26"/>
    </row>
    <row r="49" spans="1:13" x14ac:dyDescent="0.2">
      <c r="A49" s="46" t="s">
        <v>133</v>
      </c>
      <c r="B49" s="26"/>
      <c r="C49" s="48"/>
      <c r="D49" s="48"/>
      <c r="E49" s="26"/>
      <c r="F49" s="26"/>
      <c r="G49" s="26"/>
      <c r="H49" s="26"/>
      <c r="I49" s="26"/>
      <c r="J49" s="26"/>
      <c r="K49" s="26"/>
      <c r="L49" s="26"/>
      <c r="M49" s="26"/>
    </row>
    <row r="50" spans="1:13" x14ac:dyDescent="0.2">
      <c r="A50" s="26"/>
      <c r="B50" s="26"/>
      <c r="C50" s="35"/>
      <c r="D50" s="35"/>
      <c r="E50" s="26"/>
      <c r="F50" s="26"/>
      <c r="G50" s="26"/>
      <c r="H50" s="26"/>
      <c r="I50" s="26"/>
      <c r="J50" s="26"/>
      <c r="K50" s="26"/>
      <c r="L50" s="26"/>
      <c r="M50" s="26"/>
    </row>
    <row r="51" spans="1:13" x14ac:dyDescent="0.2">
      <c r="A51" s="30" t="s">
        <v>49</v>
      </c>
    </row>
    <row r="52" spans="1:13" x14ac:dyDescent="0.2">
      <c r="A52" s="131"/>
      <c r="B52" s="132"/>
      <c r="C52" s="132"/>
      <c r="D52" s="132"/>
      <c r="E52" s="132"/>
      <c r="F52" s="132"/>
      <c r="G52" s="132"/>
      <c r="H52" s="132"/>
      <c r="I52" s="132"/>
      <c r="J52" s="132"/>
      <c r="K52" s="132"/>
      <c r="L52" s="132"/>
      <c r="M52" s="132"/>
    </row>
    <row r="53" spans="1:13" x14ac:dyDescent="0.2">
      <c r="A53" s="133"/>
      <c r="B53" s="134"/>
      <c r="C53" s="134"/>
      <c r="D53" s="134"/>
      <c r="E53" s="134"/>
      <c r="F53" s="134"/>
      <c r="G53" s="134"/>
      <c r="H53" s="134"/>
      <c r="I53" s="134"/>
      <c r="J53" s="134"/>
      <c r="K53" s="134"/>
      <c r="L53" s="134"/>
      <c r="M53" s="134"/>
    </row>
    <row r="54" spans="1:13" x14ac:dyDescent="0.2">
      <c r="A54" s="135"/>
      <c r="B54" s="136"/>
      <c r="C54" s="136"/>
      <c r="D54" s="136"/>
      <c r="E54" s="136"/>
      <c r="F54" s="136"/>
      <c r="G54" s="136"/>
      <c r="H54" s="136"/>
      <c r="I54" s="136"/>
      <c r="J54" s="136"/>
      <c r="K54" s="136"/>
      <c r="L54" s="136"/>
      <c r="M54" s="136"/>
    </row>
    <row r="55" spans="1:13" x14ac:dyDescent="0.2"/>
    <row r="56" spans="1:13" ht="15.75" x14ac:dyDescent="0.25">
      <c r="A56" s="28" t="s">
        <v>15</v>
      </c>
    </row>
    <row r="57" spans="1:13" x14ac:dyDescent="0.2"/>
    <row r="58" spans="1:13" ht="25.5" customHeight="1" x14ac:dyDescent="0.2">
      <c r="A58" s="174" t="s">
        <v>16</v>
      </c>
      <c r="B58" s="175"/>
      <c r="C58" s="175"/>
      <c r="D58" s="175"/>
      <c r="E58" s="176"/>
      <c r="F58" s="174" t="s">
        <v>19</v>
      </c>
      <c r="G58" s="176"/>
      <c r="H58" s="162" t="s">
        <v>65</v>
      </c>
      <c r="I58" s="162"/>
      <c r="J58" s="174" t="s">
        <v>17</v>
      </c>
      <c r="K58" s="176"/>
      <c r="L58" s="162" t="s">
        <v>18</v>
      </c>
      <c r="M58" s="162"/>
    </row>
    <row r="59" spans="1:13" x14ac:dyDescent="0.2">
      <c r="A59" s="163"/>
      <c r="B59" s="163"/>
      <c r="C59" s="163"/>
      <c r="D59" s="163"/>
      <c r="E59" s="163"/>
      <c r="F59" s="147"/>
      <c r="G59" s="147"/>
      <c r="H59" s="147"/>
      <c r="I59" s="147"/>
      <c r="J59" s="146"/>
      <c r="K59" s="146"/>
      <c r="L59" s="148"/>
      <c r="M59" s="148"/>
    </row>
    <row r="60" spans="1:13" x14ac:dyDescent="0.2">
      <c r="A60" s="163"/>
      <c r="B60" s="163"/>
      <c r="C60" s="163"/>
      <c r="D60" s="163"/>
      <c r="E60" s="163"/>
      <c r="F60" s="147"/>
      <c r="G60" s="147"/>
      <c r="H60" s="147"/>
      <c r="I60" s="147"/>
      <c r="J60" s="146"/>
      <c r="K60" s="146"/>
      <c r="L60" s="148"/>
      <c r="M60" s="148"/>
    </row>
    <row r="61" spans="1:13" x14ac:dyDescent="0.2">
      <c r="A61" s="163"/>
      <c r="B61" s="163"/>
      <c r="C61" s="163"/>
      <c r="D61" s="163"/>
      <c r="E61" s="163"/>
      <c r="F61" s="147"/>
      <c r="G61" s="147"/>
      <c r="H61" s="147"/>
      <c r="I61" s="147"/>
      <c r="J61" s="146"/>
      <c r="K61" s="146"/>
      <c r="L61" s="148"/>
      <c r="M61" s="148"/>
    </row>
    <row r="62" spans="1:13" x14ac:dyDescent="0.2">
      <c r="A62" s="163"/>
      <c r="B62" s="163"/>
      <c r="C62" s="163"/>
      <c r="D62" s="163"/>
      <c r="E62" s="163"/>
      <c r="F62" s="147"/>
      <c r="G62" s="147"/>
      <c r="H62" s="147"/>
      <c r="I62" s="147"/>
      <c r="J62" s="146"/>
      <c r="K62" s="146"/>
      <c r="L62" s="148"/>
      <c r="M62" s="148"/>
    </row>
    <row r="63" spans="1:13" x14ac:dyDescent="0.2">
      <c r="A63" s="163"/>
      <c r="B63" s="163"/>
      <c r="C63" s="163"/>
      <c r="D63" s="163"/>
      <c r="E63" s="163"/>
      <c r="F63" s="147"/>
      <c r="G63" s="147"/>
      <c r="H63" s="147"/>
      <c r="I63" s="147"/>
      <c r="J63" s="146"/>
      <c r="K63" s="146"/>
      <c r="L63" s="148"/>
      <c r="M63" s="148"/>
    </row>
    <row r="64" spans="1:13" x14ac:dyDescent="0.2">
      <c r="A64" s="163"/>
      <c r="B64" s="163"/>
      <c r="C64" s="163"/>
      <c r="D64" s="163"/>
      <c r="E64" s="163"/>
      <c r="F64" s="147"/>
      <c r="G64" s="147"/>
      <c r="H64" s="147"/>
      <c r="I64" s="147"/>
      <c r="J64" s="146"/>
      <c r="K64" s="146"/>
      <c r="L64" s="148"/>
      <c r="M64" s="148"/>
    </row>
    <row r="65" spans="1:13" x14ac:dyDescent="0.2">
      <c r="A65" s="163"/>
      <c r="B65" s="163"/>
      <c r="C65" s="163"/>
      <c r="D65" s="163"/>
      <c r="E65" s="163"/>
      <c r="F65" s="147"/>
      <c r="G65" s="147"/>
      <c r="H65" s="147"/>
      <c r="I65" s="147"/>
      <c r="J65" s="146"/>
      <c r="K65" s="146"/>
      <c r="L65" s="148"/>
      <c r="M65" s="148"/>
    </row>
    <row r="66" spans="1:13" x14ac:dyDescent="0.2">
      <c r="A66" s="163"/>
      <c r="B66" s="163"/>
      <c r="C66" s="163"/>
      <c r="D66" s="163"/>
      <c r="E66" s="163"/>
      <c r="F66" s="147"/>
      <c r="G66" s="147"/>
      <c r="H66" s="147"/>
      <c r="I66" s="147"/>
      <c r="J66" s="146"/>
      <c r="K66" s="146"/>
      <c r="L66" s="148"/>
      <c r="M66" s="148"/>
    </row>
    <row r="67" spans="1:13" x14ac:dyDescent="0.2">
      <c r="A67" s="163"/>
      <c r="B67" s="163"/>
      <c r="C67" s="163"/>
      <c r="D67" s="163"/>
      <c r="E67" s="163"/>
      <c r="F67" s="147"/>
      <c r="G67" s="147"/>
      <c r="H67" s="147"/>
      <c r="I67" s="147"/>
      <c r="J67" s="146"/>
      <c r="K67" s="146"/>
      <c r="L67" s="148"/>
      <c r="M67" s="148"/>
    </row>
    <row r="68" spans="1:13" x14ac:dyDescent="0.2">
      <c r="A68" s="163"/>
      <c r="B68" s="163"/>
      <c r="C68" s="163"/>
      <c r="D68" s="163"/>
      <c r="E68" s="163"/>
      <c r="F68" s="147"/>
      <c r="G68" s="147"/>
      <c r="H68" s="147"/>
      <c r="I68" s="147"/>
      <c r="J68" s="146"/>
      <c r="K68" s="146"/>
      <c r="L68" s="148"/>
      <c r="M68" s="148"/>
    </row>
    <row r="69" spans="1:13" x14ac:dyDescent="0.2">
      <c r="A69" s="163"/>
      <c r="B69" s="163"/>
      <c r="C69" s="163"/>
      <c r="D69" s="163"/>
      <c r="E69" s="163"/>
      <c r="F69" s="147"/>
      <c r="G69" s="147"/>
      <c r="H69" s="147"/>
      <c r="I69" s="147"/>
      <c r="J69" s="146"/>
      <c r="K69" s="146"/>
      <c r="L69" s="148"/>
      <c r="M69" s="148"/>
    </row>
    <row r="70" spans="1:13" x14ac:dyDescent="0.2">
      <c r="A70" s="163"/>
      <c r="B70" s="163"/>
      <c r="C70" s="163"/>
      <c r="D70" s="163"/>
      <c r="E70" s="163"/>
      <c r="F70" s="147"/>
      <c r="G70" s="147"/>
      <c r="H70" s="147"/>
      <c r="I70" s="147"/>
      <c r="J70" s="146"/>
      <c r="K70" s="146"/>
      <c r="L70" s="148"/>
      <c r="M70" s="148"/>
    </row>
    <row r="71" spans="1:13" x14ac:dyDescent="0.2">
      <c r="A71" s="163"/>
      <c r="B71" s="163"/>
      <c r="C71" s="163"/>
      <c r="D71" s="163"/>
      <c r="E71" s="163"/>
      <c r="F71" s="147"/>
      <c r="G71" s="147"/>
      <c r="H71" s="147"/>
      <c r="I71" s="147"/>
      <c r="J71" s="146"/>
      <c r="K71" s="146"/>
      <c r="L71" s="148"/>
      <c r="M71" s="148"/>
    </row>
    <row r="72" spans="1:13" x14ac:dyDescent="0.2">
      <c r="A72" s="163"/>
      <c r="B72" s="163"/>
      <c r="C72" s="163"/>
      <c r="D72" s="163"/>
      <c r="E72" s="163"/>
      <c r="F72" s="147"/>
      <c r="G72" s="147"/>
      <c r="H72" s="147"/>
      <c r="I72" s="147"/>
      <c r="J72" s="146"/>
      <c r="K72" s="146"/>
      <c r="L72" s="148"/>
      <c r="M72" s="148"/>
    </row>
    <row r="73" spans="1:13" x14ac:dyDescent="0.2">
      <c r="A73" s="163"/>
      <c r="B73" s="163"/>
      <c r="C73" s="163"/>
      <c r="D73" s="163"/>
      <c r="E73" s="163"/>
      <c r="F73" s="147"/>
      <c r="G73" s="147"/>
      <c r="H73" s="147"/>
      <c r="I73" s="147"/>
      <c r="J73" s="146"/>
      <c r="K73" s="146"/>
      <c r="L73" s="148"/>
      <c r="M73" s="148"/>
    </row>
    <row r="74" spans="1:13" x14ac:dyDescent="0.2">
      <c r="A74" s="163"/>
      <c r="B74" s="163"/>
      <c r="C74" s="163"/>
      <c r="D74" s="163"/>
      <c r="E74" s="163"/>
      <c r="F74" s="147"/>
      <c r="G74" s="147"/>
      <c r="H74" s="147"/>
      <c r="I74" s="147"/>
      <c r="J74" s="146"/>
      <c r="K74" s="146"/>
      <c r="L74" s="148"/>
      <c r="M74" s="148"/>
    </row>
    <row r="75" spans="1:13" x14ac:dyDescent="0.2">
      <c r="A75" s="163"/>
      <c r="B75" s="163"/>
      <c r="C75" s="163"/>
      <c r="D75" s="163"/>
      <c r="E75" s="163"/>
      <c r="F75" s="147"/>
      <c r="G75" s="147"/>
      <c r="H75" s="147"/>
      <c r="I75" s="147"/>
      <c r="J75" s="146"/>
      <c r="K75" s="146"/>
      <c r="L75" s="148"/>
      <c r="M75" s="148"/>
    </row>
    <row r="76" spans="1:13" x14ac:dyDescent="0.2">
      <c r="A76" s="163"/>
      <c r="B76" s="163"/>
      <c r="C76" s="163"/>
      <c r="D76" s="163"/>
      <c r="E76" s="163"/>
      <c r="F76" s="147"/>
      <c r="G76" s="147"/>
      <c r="H76" s="147"/>
      <c r="I76" s="147"/>
      <c r="J76" s="146"/>
      <c r="K76" s="146"/>
      <c r="L76" s="148"/>
      <c r="M76" s="148"/>
    </row>
    <row r="77" spans="1:13" x14ac:dyDescent="0.2">
      <c r="A77" s="163"/>
      <c r="B77" s="163"/>
      <c r="C77" s="163"/>
      <c r="D77" s="163"/>
      <c r="E77" s="163"/>
      <c r="F77" s="147"/>
      <c r="G77" s="147"/>
      <c r="H77" s="147"/>
      <c r="I77" s="147"/>
      <c r="J77" s="146"/>
      <c r="K77" s="146"/>
      <c r="L77" s="148"/>
      <c r="M77" s="148"/>
    </row>
    <row r="78" spans="1:13" x14ac:dyDescent="0.2">
      <c r="A78" s="163"/>
      <c r="B78" s="163"/>
      <c r="C78" s="163"/>
      <c r="D78" s="163"/>
      <c r="E78" s="163"/>
      <c r="F78" s="147"/>
      <c r="G78" s="147"/>
      <c r="H78" s="147"/>
      <c r="I78" s="147"/>
      <c r="J78" s="146"/>
      <c r="K78" s="146"/>
      <c r="L78" s="148"/>
      <c r="M78" s="148"/>
    </row>
    <row r="79" spans="1:13" x14ac:dyDescent="0.2">
      <c r="A79" s="182"/>
      <c r="B79" s="183"/>
      <c r="C79" s="183"/>
      <c r="D79" s="183"/>
      <c r="E79" s="184"/>
      <c r="F79" s="158"/>
      <c r="G79" s="159"/>
      <c r="H79" s="158"/>
      <c r="I79" s="159"/>
      <c r="J79" s="178"/>
      <c r="K79" s="179"/>
      <c r="L79" s="151"/>
      <c r="M79" s="152"/>
    </row>
    <row r="80" spans="1:13" x14ac:dyDescent="0.2">
      <c r="A80" s="185"/>
      <c r="B80" s="186"/>
      <c r="C80" s="186"/>
      <c r="D80" s="186"/>
      <c r="E80" s="187"/>
      <c r="F80" s="160"/>
      <c r="G80" s="161"/>
      <c r="H80" s="160"/>
      <c r="I80" s="161"/>
      <c r="J80" s="180"/>
      <c r="K80" s="181"/>
      <c r="L80" s="153"/>
      <c r="M80" s="154"/>
    </row>
    <row r="81" spans="1:13" ht="12.75" customHeight="1" x14ac:dyDescent="0.2">
      <c r="A81" s="188" t="s">
        <v>20</v>
      </c>
      <c r="B81" s="189"/>
      <c r="C81" s="189"/>
      <c r="D81" s="189"/>
      <c r="E81" s="190"/>
      <c r="F81" s="158" t="s">
        <v>21</v>
      </c>
      <c r="G81" s="159"/>
      <c r="H81" s="147" t="s">
        <v>21</v>
      </c>
      <c r="I81" s="147"/>
      <c r="J81" s="147" t="s">
        <v>21</v>
      </c>
      <c r="K81" s="147"/>
      <c r="L81" s="148">
        <f>SUM(L59:M80)</f>
        <v>0</v>
      </c>
      <c r="M81" s="148"/>
    </row>
    <row r="82" spans="1:13" x14ac:dyDescent="0.2">
      <c r="A82" s="191"/>
      <c r="B82" s="192"/>
      <c r="C82" s="192"/>
      <c r="D82" s="192"/>
      <c r="E82" s="193"/>
      <c r="F82" s="160"/>
      <c r="G82" s="161"/>
      <c r="H82" s="147"/>
      <c r="I82" s="147"/>
      <c r="J82" s="147"/>
      <c r="K82" s="147"/>
      <c r="L82" s="148"/>
      <c r="M82" s="148"/>
    </row>
    <row r="91" spans="1:13" x14ac:dyDescent="0.2"/>
    <row r="92" spans="1:13" ht="15.75" x14ac:dyDescent="0.25">
      <c r="A92" s="28" t="s">
        <v>22</v>
      </c>
    </row>
    <row r="93" spans="1:13" x14ac:dyDescent="0.2"/>
    <row r="94" spans="1:13" ht="25.5" customHeight="1" x14ac:dyDescent="0.2">
      <c r="A94" s="162" t="s">
        <v>23</v>
      </c>
      <c r="B94" s="177"/>
      <c r="C94" s="177"/>
      <c r="D94" s="177"/>
      <c r="E94" s="177"/>
      <c r="F94" s="177"/>
      <c r="G94" s="177"/>
      <c r="H94" s="177"/>
      <c r="I94" s="177"/>
      <c r="J94" s="177"/>
      <c r="K94" s="49" t="s">
        <v>24</v>
      </c>
      <c r="L94" s="162" t="s">
        <v>25</v>
      </c>
      <c r="M94" s="162"/>
    </row>
    <row r="95" spans="1:13" x14ac:dyDescent="0.2">
      <c r="A95" s="163"/>
      <c r="B95" s="163"/>
      <c r="C95" s="163"/>
      <c r="D95" s="163"/>
      <c r="E95" s="163"/>
      <c r="F95" s="163"/>
      <c r="G95" s="163"/>
      <c r="H95" s="163"/>
      <c r="I95" s="163"/>
      <c r="J95" s="163"/>
      <c r="K95" s="155"/>
      <c r="L95" s="148"/>
      <c r="M95" s="148"/>
    </row>
    <row r="96" spans="1:13" x14ac:dyDescent="0.2">
      <c r="A96" s="163"/>
      <c r="B96" s="163"/>
      <c r="C96" s="163"/>
      <c r="D96" s="163"/>
      <c r="E96" s="163"/>
      <c r="F96" s="163"/>
      <c r="G96" s="163"/>
      <c r="H96" s="163"/>
      <c r="I96" s="163"/>
      <c r="J96" s="163"/>
      <c r="K96" s="156"/>
      <c r="L96" s="148"/>
      <c r="M96" s="148"/>
    </row>
    <row r="97" spans="1:13" x14ac:dyDescent="0.2">
      <c r="A97" s="163"/>
      <c r="B97" s="163"/>
      <c r="C97" s="163"/>
      <c r="D97" s="163"/>
      <c r="E97" s="163"/>
      <c r="F97" s="163"/>
      <c r="G97" s="163"/>
      <c r="H97" s="163"/>
      <c r="I97" s="163"/>
      <c r="J97" s="163"/>
      <c r="K97" s="157"/>
      <c r="L97" s="148"/>
      <c r="M97" s="148"/>
    </row>
    <row r="98" spans="1:13" x14ac:dyDescent="0.2">
      <c r="A98" s="163"/>
      <c r="B98" s="163"/>
      <c r="C98" s="163"/>
      <c r="D98" s="163"/>
      <c r="E98" s="163"/>
      <c r="F98" s="163"/>
      <c r="G98" s="163"/>
      <c r="H98" s="163"/>
      <c r="I98" s="163"/>
      <c r="J98" s="163"/>
      <c r="K98" s="155"/>
      <c r="L98" s="148"/>
      <c r="M98" s="148"/>
    </row>
    <row r="99" spans="1:13" x14ac:dyDescent="0.2">
      <c r="A99" s="163"/>
      <c r="B99" s="163"/>
      <c r="C99" s="163"/>
      <c r="D99" s="163"/>
      <c r="E99" s="163"/>
      <c r="F99" s="163"/>
      <c r="G99" s="163"/>
      <c r="H99" s="163"/>
      <c r="I99" s="163"/>
      <c r="J99" s="163"/>
      <c r="K99" s="156"/>
      <c r="L99" s="148"/>
      <c r="M99" s="148"/>
    </row>
    <row r="100" spans="1:13" x14ac:dyDescent="0.2">
      <c r="A100" s="163"/>
      <c r="B100" s="163"/>
      <c r="C100" s="163"/>
      <c r="D100" s="163"/>
      <c r="E100" s="163"/>
      <c r="F100" s="163"/>
      <c r="G100" s="163"/>
      <c r="H100" s="163"/>
      <c r="I100" s="163"/>
      <c r="J100" s="163"/>
      <c r="K100" s="157"/>
      <c r="L100" s="148"/>
      <c r="M100" s="148"/>
    </row>
    <row r="101" spans="1:13" ht="25.5" customHeight="1" x14ac:dyDescent="0.2">
      <c r="A101" s="173" t="s">
        <v>26</v>
      </c>
      <c r="B101" s="173"/>
      <c r="C101" s="173"/>
      <c r="D101" s="173"/>
      <c r="E101" s="173"/>
      <c r="F101" s="173"/>
      <c r="G101" s="173"/>
      <c r="H101" s="173"/>
      <c r="I101" s="173"/>
      <c r="J101" s="173"/>
      <c r="K101" s="50" t="s">
        <v>21</v>
      </c>
      <c r="L101" s="148">
        <f>SUM(L95:M100)</f>
        <v>0</v>
      </c>
      <c r="M101" s="148"/>
    </row>
    <row r="105" spans="1:13" x14ac:dyDescent="0.2"/>
    <row r="106" spans="1:13" ht="15.75" x14ac:dyDescent="0.25">
      <c r="A106" s="28" t="s">
        <v>139</v>
      </c>
    </row>
    <row r="107" spans="1:13" x14ac:dyDescent="0.2"/>
    <row r="108" spans="1:13" ht="15.75" x14ac:dyDescent="0.25">
      <c r="A108" s="28" t="s">
        <v>33</v>
      </c>
    </row>
    <row r="109" spans="1:13" x14ac:dyDescent="0.2">
      <c r="A109" s="149" t="s">
        <v>125</v>
      </c>
      <c r="B109" s="150"/>
      <c r="C109" s="149" t="s">
        <v>120</v>
      </c>
      <c r="D109" s="150"/>
      <c r="E109" s="51" t="s">
        <v>28</v>
      </c>
      <c r="F109" s="51" t="s">
        <v>29</v>
      </c>
      <c r="G109" s="149" t="s">
        <v>30</v>
      </c>
      <c r="H109" s="150"/>
      <c r="I109" s="149" t="s">
        <v>31</v>
      </c>
      <c r="J109" s="150"/>
      <c r="K109" s="149" t="s">
        <v>32</v>
      </c>
      <c r="L109" s="150"/>
      <c r="M109" s="52" t="s">
        <v>121</v>
      </c>
    </row>
    <row r="110" spans="1:13" x14ac:dyDescent="0.2">
      <c r="A110" s="167" t="s">
        <v>12</v>
      </c>
      <c r="B110" s="168"/>
      <c r="C110" s="137" t="s">
        <v>114</v>
      </c>
      <c r="D110" s="138"/>
      <c r="E110" s="38" t="s">
        <v>114</v>
      </c>
      <c r="F110" s="53" t="s">
        <v>127</v>
      </c>
      <c r="G110" s="144" t="s">
        <v>114</v>
      </c>
      <c r="H110" s="145"/>
      <c r="I110" s="144"/>
      <c r="J110" s="145"/>
      <c r="K110" s="144"/>
      <c r="L110" s="145"/>
      <c r="M110" s="54">
        <f>SUM(C110:L110)</f>
        <v>0</v>
      </c>
    </row>
    <row r="111" spans="1:13" x14ac:dyDescent="0.2">
      <c r="A111" s="167" t="s">
        <v>119</v>
      </c>
      <c r="B111" s="168"/>
      <c r="C111" s="144"/>
      <c r="D111" s="145"/>
      <c r="E111" s="55"/>
      <c r="F111" s="55"/>
      <c r="G111" s="144"/>
      <c r="H111" s="145"/>
      <c r="I111" s="144"/>
      <c r="J111" s="145"/>
      <c r="K111" s="144"/>
      <c r="L111" s="145"/>
      <c r="M111" s="54">
        <f t="shared" ref="M111:M119" si="1">SUM(C111:L111)</f>
        <v>0</v>
      </c>
    </row>
    <row r="112" spans="1:13" x14ac:dyDescent="0.2">
      <c r="A112" s="167" t="s">
        <v>122</v>
      </c>
      <c r="B112" s="168"/>
      <c r="C112" s="144"/>
      <c r="D112" s="145"/>
      <c r="E112" s="55"/>
      <c r="F112" s="55"/>
      <c r="G112" s="144"/>
      <c r="H112" s="145"/>
      <c r="I112" s="144"/>
      <c r="J112" s="145"/>
      <c r="K112" s="144"/>
      <c r="L112" s="145"/>
      <c r="M112" s="54">
        <f t="shared" si="1"/>
        <v>0</v>
      </c>
    </row>
    <row r="113" spans="1:13" x14ac:dyDescent="0.2">
      <c r="A113" s="167" t="s">
        <v>118</v>
      </c>
      <c r="B113" s="168"/>
      <c r="C113" s="144"/>
      <c r="D113" s="145"/>
      <c r="E113" s="55"/>
      <c r="F113" s="55"/>
      <c r="G113" s="144"/>
      <c r="H113" s="145"/>
      <c r="I113" s="144"/>
      <c r="J113" s="145"/>
      <c r="K113" s="144"/>
      <c r="L113" s="145"/>
      <c r="M113" s="54">
        <f t="shared" si="1"/>
        <v>0</v>
      </c>
    </row>
    <row r="114" spans="1:13" x14ac:dyDescent="0.2">
      <c r="A114" s="167" t="s">
        <v>123</v>
      </c>
      <c r="B114" s="168"/>
      <c r="C114" s="144"/>
      <c r="D114" s="145"/>
      <c r="E114" s="55"/>
      <c r="F114" s="55"/>
      <c r="G114" s="144"/>
      <c r="H114" s="145"/>
      <c r="I114" s="144"/>
      <c r="J114" s="145"/>
      <c r="K114" s="144"/>
      <c r="L114" s="145"/>
      <c r="M114" s="54">
        <f t="shared" si="1"/>
        <v>0</v>
      </c>
    </row>
    <row r="115" spans="1:13" x14ac:dyDescent="0.2">
      <c r="A115" s="167" t="s">
        <v>14</v>
      </c>
      <c r="B115" s="168"/>
      <c r="C115" s="144"/>
      <c r="D115" s="145"/>
      <c r="E115" s="55"/>
      <c r="F115" s="55"/>
      <c r="G115" s="144"/>
      <c r="H115" s="145"/>
      <c r="I115" s="144"/>
      <c r="J115" s="145"/>
      <c r="K115" s="144"/>
      <c r="L115" s="145"/>
      <c r="M115" s="54">
        <f t="shared" si="1"/>
        <v>0</v>
      </c>
    </row>
    <row r="116" spans="1:13" x14ac:dyDescent="0.2">
      <c r="A116" s="56" t="s">
        <v>103</v>
      </c>
      <c r="B116" s="57"/>
      <c r="C116" s="144"/>
      <c r="D116" s="145"/>
      <c r="E116" s="55"/>
      <c r="F116" s="55"/>
      <c r="G116" s="144"/>
      <c r="H116" s="145"/>
      <c r="I116" s="144"/>
      <c r="J116" s="145"/>
      <c r="K116" s="144"/>
      <c r="L116" s="145"/>
      <c r="M116" s="54">
        <f t="shared" si="1"/>
        <v>0</v>
      </c>
    </row>
    <row r="117" spans="1:13" x14ac:dyDescent="0.2">
      <c r="A117" s="56" t="s">
        <v>105</v>
      </c>
      <c r="B117" s="57"/>
      <c r="C117" s="144"/>
      <c r="D117" s="145"/>
      <c r="E117" s="55"/>
      <c r="F117" s="55"/>
      <c r="G117" s="144"/>
      <c r="H117" s="145"/>
      <c r="I117" s="144"/>
      <c r="J117" s="145"/>
      <c r="K117" s="144"/>
      <c r="L117" s="145"/>
      <c r="M117" s="54">
        <f t="shared" si="1"/>
        <v>0</v>
      </c>
    </row>
    <row r="118" spans="1:13" x14ac:dyDescent="0.2">
      <c r="A118" s="56" t="s">
        <v>111</v>
      </c>
      <c r="B118" s="57"/>
      <c r="C118" s="144"/>
      <c r="D118" s="145"/>
      <c r="E118" s="54"/>
      <c r="F118" s="55"/>
      <c r="G118" s="144"/>
      <c r="H118" s="145"/>
      <c r="I118" s="144"/>
      <c r="J118" s="145"/>
      <c r="K118" s="144"/>
      <c r="L118" s="145"/>
      <c r="M118" s="54">
        <f t="shared" si="1"/>
        <v>0</v>
      </c>
    </row>
    <row r="119" spans="1:13" x14ac:dyDescent="0.2">
      <c r="A119" s="167" t="s">
        <v>116</v>
      </c>
      <c r="B119" s="168"/>
      <c r="C119" s="144"/>
      <c r="D119" s="145"/>
      <c r="E119" s="55"/>
      <c r="F119" s="55"/>
      <c r="G119" s="144"/>
      <c r="H119" s="145"/>
      <c r="I119" s="144"/>
      <c r="J119" s="145"/>
      <c r="K119" s="144"/>
      <c r="L119" s="145"/>
      <c r="M119" s="54">
        <f t="shared" si="1"/>
        <v>0</v>
      </c>
    </row>
    <row r="120" spans="1:13" x14ac:dyDescent="0.2">
      <c r="A120" s="167" t="s">
        <v>132</v>
      </c>
      <c r="B120" s="168"/>
      <c r="C120" s="144"/>
      <c r="D120" s="145"/>
      <c r="E120" s="55"/>
      <c r="F120" s="55"/>
      <c r="G120" s="144"/>
      <c r="H120" s="145"/>
      <c r="I120" s="144"/>
      <c r="J120" s="145"/>
      <c r="K120" s="144"/>
      <c r="L120" s="145"/>
      <c r="M120" s="54">
        <f t="shared" ref="M120" si="2">SUM(C120:L120)</f>
        <v>0</v>
      </c>
    </row>
    <row r="121" spans="1:13" x14ac:dyDescent="0.2">
      <c r="A121" s="58" t="s">
        <v>126</v>
      </c>
      <c r="B121" s="59"/>
      <c r="C121" s="59"/>
      <c r="D121" s="60"/>
      <c r="E121" s="60"/>
      <c r="F121" s="59"/>
      <c r="G121" s="60"/>
      <c r="H121" s="60"/>
      <c r="I121" s="60"/>
      <c r="J121" s="60"/>
      <c r="K121" s="60"/>
      <c r="L121" s="60"/>
      <c r="M121" s="59"/>
    </row>
    <row r="122" spans="1:13" x14ac:dyDescent="0.2">
      <c r="A122" s="58" t="s">
        <v>133</v>
      </c>
      <c r="B122" s="59"/>
      <c r="C122" s="59"/>
      <c r="D122" s="60"/>
      <c r="E122" s="60"/>
      <c r="F122" s="59"/>
      <c r="G122" s="60"/>
      <c r="H122" s="60"/>
      <c r="I122" s="60"/>
      <c r="J122" s="60"/>
      <c r="K122" s="60"/>
      <c r="L122" s="60"/>
      <c r="M122" s="59"/>
    </row>
    <row r="123" spans="1:13" x14ac:dyDescent="0.2"/>
    <row r="124" spans="1:13" ht="15.75" x14ac:dyDescent="0.25">
      <c r="A124" s="28" t="s">
        <v>34</v>
      </c>
    </row>
    <row r="125" spans="1:13" x14ac:dyDescent="0.2">
      <c r="A125" s="30" t="s">
        <v>12</v>
      </c>
    </row>
    <row r="126" spans="1:13" x14ac:dyDescent="0.2">
      <c r="B126" s="1" t="s">
        <v>35</v>
      </c>
      <c r="F126" s="48"/>
      <c r="G126" s="165"/>
      <c r="H126" s="165"/>
      <c r="I126" s="165"/>
      <c r="J126" s="61"/>
    </row>
    <row r="127" spans="1:13" x14ac:dyDescent="0.2">
      <c r="B127" s="1" t="s">
        <v>36</v>
      </c>
      <c r="F127" s="48"/>
      <c r="G127" s="165"/>
      <c r="H127" s="165"/>
      <c r="I127" s="165"/>
      <c r="J127" s="61"/>
    </row>
    <row r="128" spans="1:13" x14ac:dyDescent="0.2">
      <c r="B128" s="1" t="s">
        <v>78</v>
      </c>
      <c r="F128" s="48"/>
      <c r="G128" s="165"/>
      <c r="H128" s="165"/>
      <c r="I128" s="165"/>
      <c r="J128" s="61"/>
    </row>
    <row r="129" spans="2:10" x14ac:dyDescent="0.2">
      <c r="B129" s="1" t="s">
        <v>79</v>
      </c>
      <c r="F129" s="48"/>
      <c r="G129" s="165"/>
      <c r="H129" s="165"/>
      <c r="I129" s="165"/>
      <c r="J129" s="61"/>
    </row>
    <row r="130" spans="2:10" x14ac:dyDescent="0.2">
      <c r="B130" s="1" t="s">
        <v>80</v>
      </c>
      <c r="F130" s="48"/>
      <c r="G130" s="165"/>
      <c r="H130" s="165"/>
      <c r="I130" s="165"/>
      <c r="J130" s="61"/>
    </row>
    <row r="131" spans="2:10" x14ac:dyDescent="0.2">
      <c r="B131" s="1" t="s">
        <v>81</v>
      </c>
      <c r="F131" s="48"/>
      <c r="G131" s="165"/>
      <c r="H131" s="165"/>
      <c r="I131" s="165"/>
      <c r="J131" s="61"/>
    </row>
    <row r="132" spans="2:10" x14ac:dyDescent="0.2">
      <c r="B132" s="1" t="s">
        <v>92</v>
      </c>
      <c r="G132" s="165"/>
      <c r="H132" s="165"/>
      <c r="I132" s="165"/>
      <c r="J132" s="61"/>
    </row>
    <row r="133" spans="2:10" x14ac:dyDescent="0.2">
      <c r="B133" s="1" t="s">
        <v>93</v>
      </c>
      <c r="G133" s="165"/>
      <c r="H133" s="165"/>
      <c r="I133" s="165"/>
      <c r="J133" s="61"/>
    </row>
    <row r="134" spans="2:10" x14ac:dyDescent="0.2">
      <c r="B134" s="1" t="s">
        <v>82</v>
      </c>
      <c r="F134" s="48"/>
      <c r="G134" s="165"/>
      <c r="H134" s="165"/>
      <c r="I134" s="165"/>
      <c r="J134" s="61"/>
    </row>
    <row r="135" spans="2:10" x14ac:dyDescent="0.2">
      <c r="B135" s="1" t="s">
        <v>83</v>
      </c>
      <c r="F135" s="48"/>
      <c r="G135" s="165"/>
      <c r="H135" s="165"/>
      <c r="I135" s="165"/>
      <c r="J135" s="61"/>
    </row>
    <row r="136" spans="2:10" x14ac:dyDescent="0.2">
      <c r="B136" s="1" t="s">
        <v>85</v>
      </c>
      <c r="F136" s="48"/>
      <c r="G136" s="165"/>
      <c r="H136" s="165"/>
      <c r="I136" s="165"/>
      <c r="J136" s="61"/>
    </row>
    <row r="137" spans="2:10" x14ac:dyDescent="0.2">
      <c r="B137" s="1" t="s">
        <v>84</v>
      </c>
      <c r="F137" s="48"/>
      <c r="G137" s="165"/>
      <c r="H137" s="165"/>
      <c r="I137" s="165"/>
      <c r="J137" s="61"/>
    </row>
    <row r="138" spans="2:10" x14ac:dyDescent="0.2">
      <c r="B138" s="1" t="s">
        <v>86</v>
      </c>
      <c r="F138" s="48"/>
      <c r="G138" s="165"/>
      <c r="H138" s="165"/>
      <c r="I138" s="165"/>
      <c r="J138" s="61"/>
    </row>
    <row r="139" spans="2:10" x14ac:dyDescent="0.2">
      <c r="B139" s="1" t="s">
        <v>90</v>
      </c>
      <c r="F139" s="48"/>
      <c r="G139" s="165"/>
      <c r="H139" s="165"/>
      <c r="I139" s="165"/>
      <c r="J139" s="61"/>
    </row>
    <row r="140" spans="2:10" x14ac:dyDescent="0.2">
      <c r="B140" s="1" t="s">
        <v>87</v>
      </c>
      <c r="F140" s="48"/>
      <c r="G140" s="165"/>
      <c r="H140" s="165"/>
      <c r="I140" s="165"/>
      <c r="J140" s="61"/>
    </row>
    <row r="141" spans="2:10" x14ac:dyDescent="0.2">
      <c r="B141" s="1" t="s">
        <v>88</v>
      </c>
      <c r="F141" s="48"/>
      <c r="G141" s="165"/>
      <c r="H141" s="165"/>
      <c r="I141" s="165"/>
      <c r="J141" s="61"/>
    </row>
    <row r="142" spans="2:10" x14ac:dyDescent="0.2">
      <c r="B142" s="1" t="s">
        <v>89</v>
      </c>
      <c r="F142" s="48"/>
      <c r="G142" s="165"/>
      <c r="H142" s="165"/>
      <c r="I142" s="165"/>
      <c r="J142" s="61"/>
    </row>
    <row r="143" spans="2:10" x14ac:dyDescent="0.2">
      <c r="B143" s="1" t="s">
        <v>91</v>
      </c>
      <c r="F143" s="48"/>
      <c r="G143" s="165"/>
      <c r="H143" s="165"/>
      <c r="I143" s="165"/>
    </row>
    <row r="144" spans="2:10" x14ac:dyDescent="0.2">
      <c r="B144" s="1" t="s">
        <v>37</v>
      </c>
      <c r="G144" s="165"/>
      <c r="H144" s="165"/>
      <c r="I144" s="165"/>
    </row>
    <row r="145" spans="1:10" x14ac:dyDescent="0.2">
      <c r="B145" s="1" t="s">
        <v>94</v>
      </c>
      <c r="F145" s="48"/>
      <c r="G145" s="165"/>
      <c r="H145" s="165"/>
      <c r="I145" s="165"/>
      <c r="J145" s="62"/>
    </row>
    <row r="146" spans="1:10" x14ac:dyDescent="0.2">
      <c r="B146" s="30" t="s">
        <v>96</v>
      </c>
      <c r="G146" s="164">
        <f>SUM(G126:I145)</f>
        <v>0</v>
      </c>
      <c r="H146" s="164"/>
      <c r="I146" s="164"/>
      <c r="J146" s="61"/>
    </row>
    <row r="147" spans="1:10" x14ac:dyDescent="0.2">
      <c r="J147" s="62"/>
    </row>
    <row r="148" spans="1:10" x14ac:dyDescent="0.2">
      <c r="A148" s="30" t="s">
        <v>38</v>
      </c>
      <c r="J148" s="61"/>
    </row>
    <row r="149" spans="1:10" x14ac:dyDescent="0.2">
      <c r="B149" s="1" t="s">
        <v>95</v>
      </c>
      <c r="F149" s="48"/>
      <c r="G149" s="165"/>
      <c r="H149" s="165"/>
      <c r="I149" s="165"/>
    </row>
    <row r="150" spans="1:10" x14ac:dyDescent="0.2">
      <c r="B150" s="1" t="s">
        <v>37</v>
      </c>
      <c r="F150" s="48"/>
      <c r="G150" s="165"/>
      <c r="H150" s="165"/>
      <c r="I150" s="165"/>
    </row>
    <row r="151" spans="1:10" x14ac:dyDescent="0.2">
      <c r="B151" s="30" t="s">
        <v>97</v>
      </c>
      <c r="F151" s="48"/>
      <c r="G151" s="165">
        <f>SUM(G149:I150)</f>
        <v>0</v>
      </c>
      <c r="H151" s="165"/>
      <c r="I151" s="165"/>
      <c r="J151" s="62"/>
    </row>
    <row r="152" spans="1:10" x14ac:dyDescent="0.2">
      <c r="B152" s="30"/>
      <c r="F152" s="48"/>
      <c r="G152" s="59"/>
      <c r="H152" s="59"/>
      <c r="I152" s="59"/>
      <c r="J152" s="62"/>
    </row>
    <row r="153" spans="1:10" x14ac:dyDescent="0.2">
      <c r="A153" s="30" t="s">
        <v>14</v>
      </c>
      <c r="F153" s="26"/>
      <c r="G153" s="26"/>
      <c r="H153" s="26"/>
      <c r="I153" s="26"/>
    </row>
    <row r="154" spans="1:10" x14ac:dyDescent="0.2">
      <c r="B154" s="1" t="s">
        <v>83</v>
      </c>
      <c r="F154" s="48"/>
      <c r="G154" s="165"/>
      <c r="H154" s="165"/>
      <c r="I154" s="165"/>
      <c r="J154" s="61"/>
    </row>
    <row r="155" spans="1:10" x14ac:dyDescent="0.2">
      <c r="B155" s="1" t="s">
        <v>98</v>
      </c>
      <c r="F155" s="48"/>
      <c r="G155" s="164"/>
      <c r="H155" s="164"/>
      <c r="I155" s="164"/>
      <c r="J155" s="61"/>
    </row>
    <row r="156" spans="1:10" x14ac:dyDescent="0.2">
      <c r="B156" s="1" t="s">
        <v>99</v>
      </c>
      <c r="F156" s="48"/>
      <c r="G156" s="164"/>
      <c r="H156" s="164"/>
      <c r="I156" s="164"/>
      <c r="J156" s="61"/>
    </row>
    <row r="157" spans="1:10" x14ac:dyDescent="0.2">
      <c r="B157" s="1" t="s">
        <v>90</v>
      </c>
      <c r="G157" s="165"/>
      <c r="H157" s="165"/>
      <c r="I157" s="165"/>
    </row>
    <row r="158" spans="1:10" x14ac:dyDescent="0.2">
      <c r="B158" s="1" t="s">
        <v>91</v>
      </c>
      <c r="G158" s="165"/>
      <c r="H158" s="165"/>
      <c r="I158" s="165"/>
    </row>
    <row r="159" spans="1:10" x14ac:dyDescent="0.2">
      <c r="B159" s="1" t="s">
        <v>37</v>
      </c>
      <c r="G159" s="165"/>
      <c r="H159" s="165"/>
      <c r="I159" s="165"/>
      <c r="J159" s="61"/>
    </row>
    <row r="160" spans="1:10" x14ac:dyDescent="0.2">
      <c r="B160" s="30" t="s">
        <v>102</v>
      </c>
      <c r="F160" s="48"/>
      <c r="G160" s="164">
        <f>SUM(G154:I159)</f>
        <v>0</v>
      </c>
      <c r="H160" s="164"/>
      <c r="I160" s="164"/>
      <c r="J160" s="61"/>
    </row>
    <row r="161" spans="1:13" x14ac:dyDescent="0.2">
      <c r="J161" s="61"/>
    </row>
    <row r="162" spans="1:13" x14ac:dyDescent="0.2">
      <c r="A162" s="30" t="s">
        <v>103</v>
      </c>
    </row>
    <row r="163" spans="1:13" ht="12.75" customHeight="1" x14ac:dyDescent="0.2">
      <c r="B163" s="1" t="s">
        <v>100</v>
      </c>
      <c r="G163" s="165"/>
      <c r="H163" s="165"/>
      <c r="I163" s="165"/>
    </row>
    <row r="164" spans="1:13" ht="12.75" customHeight="1" x14ac:dyDescent="0.2">
      <c r="B164" s="1" t="s">
        <v>101</v>
      </c>
      <c r="G164" s="165"/>
      <c r="H164" s="165"/>
      <c r="I164" s="165"/>
      <c r="J164" s="61"/>
    </row>
    <row r="165" spans="1:13" ht="12.75" customHeight="1" x14ac:dyDescent="0.2">
      <c r="B165" s="1" t="s">
        <v>87</v>
      </c>
      <c r="G165" s="165"/>
      <c r="H165" s="165"/>
      <c r="I165" s="165"/>
      <c r="J165" s="61"/>
    </row>
    <row r="166" spans="1:13" ht="12.75" customHeight="1" x14ac:dyDescent="0.2">
      <c r="B166" s="1" t="s">
        <v>91</v>
      </c>
      <c r="F166" s="48"/>
      <c r="G166" s="165"/>
      <c r="H166" s="165"/>
      <c r="I166" s="165"/>
      <c r="J166" s="61"/>
    </row>
    <row r="167" spans="1:13" ht="12.75" customHeight="1" x14ac:dyDescent="0.2">
      <c r="B167" s="1" t="s">
        <v>37</v>
      </c>
      <c r="F167" s="48"/>
      <c r="G167" s="165"/>
      <c r="H167" s="165"/>
      <c r="I167" s="165"/>
      <c r="J167" s="61"/>
    </row>
    <row r="168" spans="1:13" ht="12.75" customHeight="1" x14ac:dyDescent="0.2">
      <c r="B168" s="30" t="s">
        <v>104</v>
      </c>
      <c r="F168" s="48"/>
      <c r="G168" s="165">
        <f>SUM(G163:I167)</f>
        <v>0</v>
      </c>
      <c r="H168" s="165"/>
      <c r="I168" s="165"/>
      <c r="J168" s="61"/>
    </row>
    <row r="169" spans="1:13" ht="12.75" customHeight="1" x14ac:dyDescent="0.2">
      <c r="F169" s="26"/>
      <c r="G169" s="26"/>
      <c r="H169" s="26"/>
      <c r="I169" s="26"/>
      <c r="J169" s="61"/>
    </row>
    <row r="170" spans="1:13" ht="12.75" customHeight="1" x14ac:dyDescent="0.2">
      <c r="A170" s="30" t="s">
        <v>105</v>
      </c>
      <c r="F170" s="26"/>
      <c r="G170" s="26"/>
      <c r="H170" s="26"/>
      <c r="I170" s="26"/>
    </row>
    <row r="171" spans="1:13" ht="12.75" customHeight="1" x14ac:dyDescent="0.2">
      <c r="B171" s="1" t="s">
        <v>95</v>
      </c>
      <c r="F171" s="48"/>
      <c r="G171" s="165"/>
      <c r="H171" s="165"/>
      <c r="I171" s="165"/>
    </row>
    <row r="172" spans="1:13" ht="12.75" customHeight="1" x14ac:dyDescent="0.2">
      <c r="B172" s="1" t="s">
        <v>37</v>
      </c>
      <c r="F172" s="48"/>
      <c r="G172" s="165"/>
      <c r="H172" s="165"/>
      <c r="I172" s="165"/>
      <c r="J172" s="61"/>
    </row>
    <row r="173" spans="1:13" ht="12.75" customHeight="1" x14ac:dyDescent="0.2">
      <c r="B173" s="30" t="s">
        <v>106</v>
      </c>
      <c r="F173" s="48"/>
      <c r="G173" s="164">
        <f>SUM(G171:I172)</f>
        <v>0</v>
      </c>
      <c r="H173" s="164"/>
      <c r="I173" s="164"/>
      <c r="J173" s="61"/>
    </row>
    <row r="174" spans="1:13" ht="12.75" customHeight="1" x14ac:dyDescent="0.2">
      <c r="F174" s="26"/>
      <c r="G174" s="26"/>
      <c r="H174" s="26"/>
      <c r="I174" s="26"/>
      <c r="J174" s="61"/>
    </row>
    <row r="175" spans="1:13" ht="12.75" customHeight="1" x14ac:dyDescent="0.2">
      <c r="B175" s="30" t="s">
        <v>134</v>
      </c>
      <c r="F175" s="48"/>
      <c r="G175" s="164">
        <f>+SUM(G173+G168+G160+G151+G146)</f>
        <v>0</v>
      </c>
      <c r="H175" s="164"/>
      <c r="I175" s="164"/>
      <c r="J175" s="61"/>
      <c r="K175" s="61"/>
      <c r="L175" s="61"/>
      <c r="M175" s="61"/>
    </row>
    <row r="176" spans="1:13" ht="12.75" customHeight="1" x14ac:dyDescent="0.2">
      <c r="A176" s="26"/>
      <c r="B176" s="26"/>
      <c r="C176" s="26"/>
      <c r="D176" s="26"/>
      <c r="E176" s="26"/>
      <c r="F176" s="26"/>
      <c r="G176" s="26"/>
      <c r="H176" s="26"/>
      <c r="I176" s="61"/>
      <c r="J176" s="61"/>
      <c r="K176" s="61"/>
      <c r="L176" s="61"/>
      <c r="M176" s="61"/>
    </row>
    <row r="177" spans="1:13" ht="12.75" customHeight="1" x14ac:dyDescent="0.2">
      <c r="A177" s="26"/>
      <c r="B177" s="26"/>
      <c r="C177" s="26"/>
      <c r="D177" s="26"/>
      <c r="E177" s="26"/>
      <c r="F177" s="26"/>
      <c r="G177" s="26"/>
      <c r="H177" s="26"/>
      <c r="I177" s="61"/>
      <c r="J177" s="61"/>
      <c r="K177" s="61"/>
      <c r="L177" s="61"/>
      <c r="M177" s="61"/>
    </row>
    <row r="178" spans="1:13" ht="12.75" customHeight="1" x14ac:dyDescent="0.2">
      <c r="A178" s="26"/>
      <c r="B178" s="26"/>
      <c r="C178" s="26"/>
      <c r="D178" s="26"/>
      <c r="E178" s="26"/>
      <c r="F178" s="26"/>
      <c r="G178" s="26"/>
      <c r="H178" s="26"/>
      <c r="I178" s="61"/>
      <c r="J178" s="61"/>
      <c r="K178" s="61"/>
      <c r="L178" s="61"/>
      <c r="M178" s="61"/>
    </row>
    <row r="179" spans="1:13" ht="12.75" hidden="1" customHeight="1" x14ac:dyDescent="0.2">
      <c r="A179" s="26"/>
      <c r="B179" s="26"/>
      <c r="C179" s="26"/>
      <c r="D179" s="26"/>
      <c r="E179" s="26"/>
      <c r="F179" s="26"/>
      <c r="G179" s="26"/>
      <c r="H179" s="26"/>
      <c r="I179" s="61"/>
      <c r="J179" s="61"/>
      <c r="K179" s="61"/>
      <c r="L179" s="61"/>
      <c r="M179" s="61"/>
    </row>
    <row r="180" spans="1:13" ht="12.75" hidden="1" customHeight="1" x14ac:dyDescent="0.2">
      <c r="A180" s="26"/>
      <c r="B180" s="26"/>
      <c r="C180" s="26"/>
      <c r="D180" s="26"/>
      <c r="E180" s="26"/>
      <c r="F180" s="26"/>
      <c r="G180" s="26"/>
      <c r="H180" s="26"/>
      <c r="I180" s="61"/>
      <c r="J180" s="61"/>
      <c r="K180" s="61"/>
      <c r="L180" s="61"/>
      <c r="M180" s="61"/>
    </row>
    <row r="181" spans="1:13" ht="12.75" hidden="1" customHeight="1" x14ac:dyDescent="0.2">
      <c r="A181" s="26"/>
      <c r="B181" s="26"/>
      <c r="C181" s="26"/>
      <c r="D181" s="26"/>
      <c r="E181" s="26"/>
      <c r="F181" s="26"/>
      <c r="G181" s="26"/>
      <c r="H181" s="26"/>
      <c r="I181" s="61"/>
      <c r="J181" s="61"/>
      <c r="K181" s="61"/>
      <c r="L181" s="61"/>
      <c r="M181" s="61"/>
    </row>
    <row r="182" spans="1:13" ht="12.75" hidden="1" customHeight="1" x14ac:dyDescent="0.2">
      <c r="A182" s="46"/>
      <c r="B182" s="26"/>
      <c r="C182" s="26"/>
      <c r="D182" s="26"/>
      <c r="E182" s="26"/>
      <c r="F182" s="26"/>
      <c r="G182" s="26"/>
      <c r="H182" s="26"/>
      <c r="I182" s="61"/>
      <c r="J182" s="61"/>
      <c r="K182" s="61"/>
      <c r="L182" s="61"/>
      <c r="M182" s="61"/>
    </row>
    <row r="183" spans="1:13" ht="12.75" hidden="1" customHeight="1" x14ac:dyDescent="0.2">
      <c r="A183" s="26"/>
      <c r="B183" s="26"/>
      <c r="C183" s="26"/>
      <c r="D183" s="26"/>
      <c r="E183" s="26"/>
      <c r="F183" s="26"/>
      <c r="G183" s="26"/>
      <c r="H183" s="26"/>
      <c r="I183" s="61"/>
      <c r="J183" s="61"/>
      <c r="K183" s="61"/>
      <c r="L183" s="61"/>
      <c r="M183" s="61"/>
    </row>
    <row r="184" spans="1:13" ht="12.75" hidden="1" customHeight="1" x14ac:dyDescent="0.2">
      <c r="A184" s="26"/>
      <c r="B184" s="26"/>
      <c r="C184" s="26"/>
      <c r="D184" s="26"/>
      <c r="E184" s="26"/>
      <c r="F184" s="26"/>
      <c r="G184" s="26"/>
      <c r="H184" s="26"/>
      <c r="I184" s="64"/>
      <c r="J184" s="61"/>
      <c r="K184" s="61"/>
      <c r="L184" s="61"/>
      <c r="M184" s="61"/>
    </row>
    <row r="185" spans="1:13" ht="12.75" hidden="1" customHeight="1" x14ac:dyDescent="0.2">
      <c r="A185" s="46"/>
      <c r="B185" s="26"/>
      <c r="C185" s="26"/>
      <c r="D185" s="26"/>
      <c r="E185" s="26"/>
      <c r="F185" s="26"/>
      <c r="G185" s="26"/>
      <c r="H185" s="26"/>
      <c r="I185" s="61"/>
      <c r="J185" s="61"/>
      <c r="K185" s="61"/>
      <c r="L185" s="61"/>
      <c r="M185" s="61"/>
    </row>
    <row r="186" spans="1:13" ht="12.75" hidden="1" customHeight="1" x14ac:dyDescent="0.2">
      <c r="A186" s="26"/>
      <c r="B186" s="26"/>
      <c r="C186" s="26"/>
      <c r="D186" s="26"/>
      <c r="E186" s="26"/>
      <c r="F186" s="26"/>
      <c r="G186" s="26"/>
      <c r="H186" s="26"/>
      <c r="I186" s="61"/>
      <c r="J186" s="26"/>
      <c r="K186" s="61"/>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46"/>
      <c r="B188" s="26"/>
      <c r="C188" s="26"/>
      <c r="D188" s="26"/>
      <c r="E188" s="26"/>
      <c r="F188" s="26"/>
      <c r="G188" s="26"/>
      <c r="H188" s="26"/>
      <c r="I188" s="65"/>
      <c r="J188" s="26"/>
      <c r="K188" s="65"/>
      <c r="L188" s="26"/>
      <c r="M188" s="65"/>
    </row>
    <row r="189" spans="1:13" hidden="1" x14ac:dyDescent="0.2">
      <c r="A189" s="26"/>
      <c r="B189" s="26"/>
      <c r="C189" s="26"/>
      <c r="D189" s="26"/>
      <c r="E189" s="26"/>
      <c r="F189" s="26"/>
      <c r="G189" s="26"/>
      <c r="H189" s="26"/>
      <c r="I189" s="26"/>
      <c r="J189" s="26"/>
      <c r="K189" s="26"/>
      <c r="L189" s="26"/>
      <c r="M189" s="26"/>
    </row>
    <row r="190" spans="1:13" hidden="1" x14ac:dyDescent="0.2">
      <c r="A190" s="26"/>
      <c r="B190" s="26"/>
      <c r="C190" s="26"/>
      <c r="D190" s="26"/>
      <c r="E190" s="26"/>
      <c r="F190" s="26"/>
      <c r="G190" s="26"/>
      <c r="H190" s="26"/>
      <c r="I190" s="61"/>
      <c r="J190" s="26"/>
      <c r="K190" s="61"/>
      <c r="L190" s="26"/>
      <c r="M190" s="61"/>
    </row>
    <row r="191" spans="1:13" hidden="1" x14ac:dyDescent="0.2">
      <c r="A191" s="26"/>
      <c r="B191" s="26"/>
      <c r="C191" s="26"/>
      <c r="D191" s="26"/>
      <c r="E191" s="26"/>
      <c r="F191" s="26"/>
      <c r="G191" s="26"/>
      <c r="H191" s="26"/>
      <c r="I191" s="61"/>
      <c r="J191" s="26"/>
      <c r="K191" s="61"/>
      <c r="L191" s="26"/>
      <c r="M191" s="61"/>
    </row>
    <row r="192" spans="1:13" hidden="1" x14ac:dyDescent="0.2">
      <c r="A192" s="26"/>
      <c r="B192" s="26"/>
      <c r="C192" s="26"/>
      <c r="D192" s="26"/>
      <c r="E192" s="26"/>
      <c r="F192" s="26"/>
      <c r="G192" s="26"/>
      <c r="H192" s="26"/>
      <c r="I192" s="61"/>
      <c r="J192" s="26"/>
      <c r="K192" s="61"/>
      <c r="L192" s="26"/>
      <c r="M192" s="61"/>
    </row>
    <row r="193" spans="1:13" hidden="1" x14ac:dyDescent="0.2">
      <c r="A193" s="26"/>
      <c r="B193" s="26"/>
      <c r="C193" s="26"/>
      <c r="D193" s="26"/>
      <c r="E193" s="26"/>
      <c r="F193" s="26"/>
      <c r="G193" s="26"/>
      <c r="H193" s="26"/>
      <c r="I193" s="61"/>
      <c r="J193" s="26"/>
      <c r="K193" s="61"/>
      <c r="L193" s="26"/>
      <c r="M193" s="61"/>
    </row>
    <row r="194" spans="1:13" hidden="1" x14ac:dyDescent="0.2">
      <c r="A194" s="26"/>
      <c r="B194" s="26"/>
      <c r="C194" s="26"/>
      <c r="D194" s="26"/>
      <c r="E194" s="26"/>
      <c r="F194" s="26"/>
      <c r="G194" s="26"/>
      <c r="H194" s="26"/>
      <c r="I194" s="61"/>
      <c r="J194" s="26"/>
      <c r="K194" s="61"/>
      <c r="L194" s="26"/>
      <c r="M194" s="61"/>
    </row>
    <row r="195" spans="1:13" hidden="1" x14ac:dyDescent="0.2">
      <c r="A195" s="26"/>
      <c r="B195" s="26"/>
      <c r="C195" s="26"/>
      <c r="D195" s="26"/>
      <c r="E195" s="26"/>
      <c r="F195" s="26"/>
      <c r="G195" s="26"/>
      <c r="H195" s="26"/>
      <c r="I195" s="61"/>
      <c r="J195" s="26"/>
      <c r="K195" s="61"/>
      <c r="L195" s="26"/>
      <c r="M195" s="61"/>
    </row>
    <row r="196" spans="1:13" hidden="1" x14ac:dyDescent="0.2">
      <c r="A196" s="46"/>
      <c r="B196" s="26"/>
      <c r="C196" s="26"/>
      <c r="D196" s="26"/>
      <c r="E196" s="26"/>
      <c r="F196" s="26"/>
      <c r="G196" s="26"/>
      <c r="H196" s="26"/>
      <c r="I196" s="61"/>
      <c r="J196" s="26"/>
      <c r="K196" s="61"/>
      <c r="L196" s="26"/>
      <c r="M196" s="61"/>
    </row>
    <row r="197" spans="1:13" hidden="1" x14ac:dyDescent="0.2">
      <c r="A197" s="26"/>
      <c r="B197" s="26"/>
      <c r="C197" s="26"/>
      <c r="D197" s="26"/>
      <c r="E197" s="26"/>
      <c r="F197" s="26"/>
      <c r="G197" s="26"/>
      <c r="H197" s="26"/>
      <c r="I197" s="26"/>
      <c r="J197" s="26"/>
      <c r="K197" s="26"/>
      <c r="L197" s="26"/>
      <c r="M197" s="26"/>
    </row>
    <row r="198" spans="1:13" hidden="1" x14ac:dyDescent="0.2">
      <c r="A198" s="46"/>
      <c r="B198" s="26"/>
      <c r="C198" s="26"/>
      <c r="D198" s="26"/>
      <c r="E198" s="26"/>
      <c r="F198" s="26"/>
      <c r="G198" s="26"/>
      <c r="H198" s="26"/>
      <c r="I198" s="61"/>
      <c r="J198" s="26"/>
      <c r="K198" s="61"/>
      <c r="L198" s="26"/>
      <c r="M198" s="61"/>
    </row>
    <row r="199" spans="1:13" hidden="1" x14ac:dyDescent="0.2">
      <c r="A199" s="26"/>
      <c r="B199" s="26"/>
      <c r="C199" s="26"/>
      <c r="D199" s="26"/>
      <c r="E199" s="26"/>
      <c r="F199" s="26"/>
      <c r="G199" s="26"/>
      <c r="H199" s="26"/>
      <c r="I199" s="39"/>
      <c r="J199" s="39"/>
      <c r="K199" s="39"/>
      <c r="L199" s="39"/>
      <c r="M199" s="39"/>
    </row>
    <row r="200" spans="1:13" hidden="1" x14ac:dyDescent="0.2">
      <c r="A200" s="26"/>
      <c r="B200" s="26"/>
      <c r="C200" s="26"/>
      <c r="D200" s="26"/>
      <c r="E200" s="26"/>
      <c r="F200" s="26"/>
      <c r="G200" s="26"/>
      <c r="H200" s="26"/>
      <c r="I200" s="26"/>
      <c r="J200" s="26"/>
      <c r="K200" s="26"/>
      <c r="L200" s="26"/>
      <c r="M200" s="26"/>
    </row>
    <row r="201" spans="1:13" x14ac:dyDescent="0.2"/>
    <row r="202" spans="1:13" x14ac:dyDescent="0.2"/>
    <row r="203" spans="1:13" x14ac:dyDescent="0.2"/>
    <row r="204" spans="1:13" x14ac:dyDescent="0.2"/>
    <row r="205" spans="1:13" x14ac:dyDescent="0.2"/>
    <row r="206" spans="1:13" x14ac:dyDescent="0.2"/>
    <row r="207" spans="1:13" x14ac:dyDescent="0.2"/>
    <row r="208" spans="1:13"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sheetData>
  <mergeCells count="266">
    <mergeCell ref="I112:J112"/>
    <mergeCell ref="I42:J42"/>
    <mergeCell ref="G175:I175"/>
    <mergeCell ref="C115:D115"/>
    <mergeCell ref="C116:D116"/>
    <mergeCell ref="C117:D117"/>
    <mergeCell ref="C118:D118"/>
    <mergeCell ref="G115:H115"/>
    <mergeCell ref="G116:H116"/>
    <mergeCell ref="I115:J115"/>
    <mergeCell ref="I116:J116"/>
    <mergeCell ref="G117:H117"/>
    <mergeCell ref="G118:H118"/>
    <mergeCell ref="I118:J118"/>
    <mergeCell ref="I117:J117"/>
    <mergeCell ref="G154:I154"/>
    <mergeCell ref="G140:I140"/>
    <mergeCell ref="G144:I144"/>
    <mergeCell ref="G146:I146"/>
    <mergeCell ref="G135:I135"/>
    <mergeCell ref="G136:I136"/>
    <mergeCell ref="G129:I129"/>
    <mergeCell ref="G142:I142"/>
    <mergeCell ref="F73:G74"/>
    <mergeCell ref="J1:K1"/>
    <mergeCell ref="F75:G76"/>
    <mergeCell ref="L95:M97"/>
    <mergeCell ref="A81:E82"/>
    <mergeCell ref="A63:E64"/>
    <mergeCell ref="C38:D38"/>
    <mergeCell ref="G38:H38"/>
    <mergeCell ref="I40:J40"/>
    <mergeCell ref="I41:J41"/>
    <mergeCell ref="I39:J39"/>
    <mergeCell ref="I38:J38"/>
    <mergeCell ref="C44:D44"/>
    <mergeCell ref="C43:D43"/>
    <mergeCell ref="C37:D37"/>
    <mergeCell ref="A37:B37"/>
    <mergeCell ref="A38:B38"/>
    <mergeCell ref="J67:K68"/>
    <mergeCell ref="H69:I70"/>
    <mergeCell ref="J58:K58"/>
    <mergeCell ref="A39:B39"/>
    <mergeCell ref="I37:J37"/>
    <mergeCell ref="C46:D46"/>
    <mergeCell ref="G46:H46"/>
    <mergeCell ref="I46:J46"/>
    <mergeCell ref="G127:I127"/>
    <mergeCell ref="G134:I134"/>
    <mergeCell ref="G132:I132"/>
    <mergeCell ref="G133:I133"/>
    <mergeCell ref="G130:I130"/>
    <mergeCell ref="G139:I139"/>
    <mergeCell ref="K115:L115"/>
    <mergeCell ref="K116:L116"/>
    <mergeCell ref="K117:L117"/>
    <mergeCell ref="K118:L118"/>
    <mergeCell ref="K120:L120"/>
    <mergeCell ref="K46:L46"/>
    <mergeCell ref="L98:M100"/>
    <mergeCell ref="L65:M66"/>
    <mergeCell ref="K42:L42"/>
    <mergeCell ref="K43:L43"/>
    <mergeCell ref="K44:L44"/>
    <mergeCell ref="K45:L45"/>
    <mergeCell ref="K47:L47"/>
    <mergeCell ref="J69:K70"/>
    <mergeCell ref="J63:K64"/>
    <mergeCell ref="M47:N47"/>
    <mergeCell ref="L73:M74"/>
    <mergeCell ref="F69:G70"/>
    <mergeCell ref="A77:E78"/>
    <mergeCell ref="F77:G78"/>
    <mergeCell ref="H77:I78"/>
    <mergeCell ref="J77:K78"/>
    <mergeCell ref="L77:M78"/>
    <mergeCell ref="L71:M72"/>
    <mergeCell ref="A79:E80"/>
    <mergeCell ref="A73:E74"/>
    <mergeCell ref="H73:I74"/>
    <mergeCell ref="J73:K74"/>
    <mergeCell ref="G41:H41"/>
    <mergeCell ref="L58:M58"/>
    <mergeCell ref="L67:M68"/>
    <mergeCell ref="J59:K60"/>
    <mergeCell ref="F79:G80"/>
    <mergeCell ref="F67:G68"/>
    <mergeCell ref="C119:D119"/>
    <mergeCell ref="G119:H119"/>
    <mergeCell ref="I119:J119"/>
    <mergeCell ref="I47:J47"/>
    <mergeCell ref="L61:M62"/>
    <mergeCell ref="A65:E66"/>
    <mergeCell ref="A67:E68"/>
    <mergeCell ref="A69:E70"/>
    <mergeCell ref="J79:K80"/>
    <mergeCell ref="A61:E62"/>
    <mergeCell ref="F61:G62"/>
    <mergeCell ref="L63:M64"/>
    <mergeCell ref="H61:I62"/>
    <mergeCell ref="A71:E72"/>
    <mergeCell ref="H65:I66"/>
    <mergeCell ref="H63:I64"/>
    <mergeCell ref="F71:G72"/>
    <mergeCell ref="L69:M70"/>
    <mergeCell ref="A40:B40"/>
    <mergeCell ref="A41:B41"/>
    <mergeCell ref="A42:B42"/>
    <mergeCell ref="A43:B43"/>
    <mergeCell ref="C41:D41"/>
    <mergeCell ref="C42:D42"/>
    <mergeCell ref="A114:B114"/>
    <mergeCell ref="C114:D114"/>
    <mergeCell ref="G114:H114"/>
    <mergeCell ref="F65:G66"/>
    <mergeCell ref="F81:G82"/>
    <mergeCell ref="A98:J100"/>
    <mergeCell ref="A101:J101"/>
    <mergeCell ref="F63:G64"/>
    <mergeCell ref="G111:H111"/>
    <mergeCell ref="A58:E58"/>
    <mergeCell ref="F58:G58"/>
    <mergeCell ref="A112:B112"/>
    <mergeCell ref="C112:D112"/>
    <mergeCell ref="G112:H112"/>
    <mergeCell ref="A59:E60"/>
    <mergeCell ref="G47:H47"/>
    <mergeCell ref="G110:H110"/>
    <mergeCell ref="A94:J94"/>
    <mergeCell ref="A110:B110"/>
    <mergeCell ref="G150:I150"/>
    <mergeCell ref="G149:I149"/>
    <mergeCell ref="C111:D111"/>
    <mergeCell ref="I109:J109"/>
    <mergeCell ref="G109:H109"/>
    <mergeCell ref="G131:I131"/>
    <mergeCell ref="G128:I128"/>
    <mergeCell ref="G138:I138"/>
    <mergeCell ref="A111:B111"/>
    <mergeCell ref="I111:J111"/>
    <mergeCell ref="C110:D110"/>
    <mergeCell ref="G137:I137"/>
    <mergeCell ref="A113:B113"/>
    <mergeCell ref="C113:D113"/>
    <mergeCell ref="G113:H113"/>
    <mergeCell ref="A120:B120"/>
    <mergeCell ref="C120:D120"/>
    <mergeCell ref="G120:H120"/>
    <mergeCell ref="I120:J120"/>
    <mergeCell ref="A119:B119"/>
    <mergeCell ref="A115:B115"/>
    <mergeCell ref="G141:I141"/>
    <mergeCell ref="G126:I126"/>
    <mergeCell ref="A8:M8"/>
    <mergeCell ref="G19:H19"/>
    <mergeCell ref="I12:M12"/>
    <mergeCell ref="A36:B36"/>
    <mergeCell ref="K36:L36"/>
    <mergeCell ref="I36:J36"/>
    <mergeCell ref="E19:F19"/>
    <mergeCell ref="G25:H25"/>
    <mergeCell ref="E27:F27"/>
    <mergeCell ref="K25:M25"/>
    <mergeCell ref="K26:M26"/>
    <mergeCell ref="B27:C27"/>
    <mergeCell ref="G26:H26"/>
    <mergeCell ref="E28:F28"/>
    <mergeCell ref="K23:M23"/>
    <mergeCell ref="K24:M24"/>
    <mergeCell ref="C12:E12"/>
    <mergeCell ref="B28:C28"/>
    <mergeCell ref="G36:H36"/>
    <mergeCell ref="G27:H27"/>
    <mergeCell ref="G24:H24"/>
    <mergeCell ref="G23:H23"/>
    <mergeCell ref="K37:L37"/>
    <mergeCell ref="H67:I68"/>
    <mergeCell ref="H81:I82"/>
    <mergeCell ref="B26:C26"/>
    <mergeCell ref="A6:M6"/>
    <mergeCell ref="A44:B44"/>
    <mergeCell ref="A45:B45"/>
    <mergeCell ref="E26:F26"/>
    <mergeCell ref="L59:M60"/>
    <mergeCell ref="K28:M28"/>
    <mergeCell ref="J65:K66"/>
    <mergeCell ref="L75:M76"/>
    <mergeCell ref="E24:F24"/>
    <mergeCell ref="E25:F25"/>
    <mergeCell ref="B25:C25"/>
    <mergeCell ref="E23:F23"/>
    <mergeCell ref="F59:G60"/>
    <mergeCell ref="A75:E76"/>
    <mergeCell ref="H58:I58"/>
    <mergeCell ref="G37:H37"/>
    <mergeCell ref="J71:K72"/>
    <mergeCell ref="J61:K62"/>
    <mergeCell ref="I45:J45"/>
    <mergeCell ref="H59:I60"/>
    <mergeCell ref="G155:I155"/>
    <mergeCell ref="G156:I156"/>
    <mergeCell ref="G143:I143"/>
    <mergeCell ref="G167:I167"/>
    <mergeCell ref="G168:I168"/>
    <mergeCell ref="G164:I164"/>
    <mergeCell ref="G172:I172"/>
    <mergeCell ref="G173:I173"/>
    <mergeCell ref="G157:I157"/>
    <mergeCell ref="G145:I145"/>
    <mergeCell ref="G158:I158"/>
    <mergeCell ref="G159:I159"/>
    <mergeCell ref="G171:I171"/>
    <mergeCell ref="G165:I165"/>
    <mergeCell ref="G160:I160"/>
    <mergeCell ref="G166:I166"/>
    <mergeCell ref="G163:I163"/>
    <mergeCell ref="G151:I151"/>
    <mergeCell ref="K112:L112"/>
    <mergeCell ref="J75:K76"/>
    <mergeCell ref="K111:L111"/>
    <mergeCell ref="K110:L110"/>
    <mergeCell ref="I113:J113"/>
    <mergeCell ref="K113:L113"/>
    <mergeCell ref="H71:I72"/>
    <mergeCell ref="L101:M101"/>
    <mergeCell ref="K119:L119"/>
    <mergeCell ref="K114:L114"/>
    <mergeCell ref="K109:L109"/>
    <mergeCell ref="L79:M80"/>
    <mergeCell ref="K98:K100"/>
    <mergeCell ref="K95:K97"/>
    <mergeCell ref="H79:I80"/>
    <mergeCell ref="L94:M94"/>
    <mergeCell ref="L81:M82"/>
    <mergeCell ref="H75:I76"/>
    <mergeCell ref="I114:J114"/>
    <mergeCell ref="J81:K82"/>
    <mergeCell ref="I110:J110"/>
    <mergeCell ref="A95:J97"/>
    <mergeCell ref="A109:B109"/>
    <mergeCell ref="C109:D109"/>
    <mergeCell ref="B1:F1"/>
    <mergeCell ref="K27:M27"/>
    <mergeCell ref="A52:M54"/>
    <mergeCell ref="C39:D39"/>
    <mergeCell ref="G39:H39"/>
    <mergeCell ref="C40:D40"/>
    <mergeCell ref="A15:M16"/>
    <mergeCell ref="B23:C23"/>
    <mergeCell ref="B24:C24"/>
    <mergeCell ref="G40:H40"/>
    <mergeCell ref="A31:M33"/>
    <mergeCell ref="K40:L40"/>
    <mergeCell ref="K39:L39"/>
    <mergeCell ref="K38:L38"/>
    <mergeCell ref="C36:D36"/>
    <mergeCell ref="K41:L41"/>
    <mergeCell ref="C45:D45"/>
    <mergeCell ref="G45:H45"/>
    <mergeCell ref="C47:D47"/>
    <mergeCell ref="G44:H44"/>
    <mergeCell ref="G43:H43"/>
    <mergeCell ref="G42:H42"/>
    <mergeCell ref="I44:J44"/>
    <mergeCell ref="I43:J43"/>
  </mergeCells>
  <phoneticPr fontId="2" type="noConversion"/>
  <pageMargins left="0.25" right="0.25" top="0.5" bottom="0.48" header="0.5" footer="0.26"/>
  <pageSetup orientation="portrait" r:id="rId1"/>
  <headerFooter alignWithMargins="0">
    <oddFooter>Page &amp;P</oddFooter>
  </headerFooter>
  <rowBreaks count="1" manualBreakCount="1">
    <brk id="105" max="13"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08"/>
  <sheetViews>
    <sheetView zoomScaleNormal="100"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157</v>
      </c>
      <c r="C1" s="129"/>
      <c r="D1" s="129"/>
      <c r="E1" s="129"/>
      <c r="F1" s="129"/>
      <c r="G1" s="66"/>
      <c r="I1" s="21" t="s">
        <v>27</v>
      </c>
      <c r="J1" s="22"/>
      <c r="K1" s="129" t="s">
        <v>159</v>
      </c>
      <c r="L1" s="129"/>
      <c r="M1" s="24" t="str">
        <f>+'Capital Project Plan Overview'!M1</f>
        <v>Rev. 03/18</v>
      </c>
    </row>
    <row r="2" spans="1:13" x14ac:dyDescent="0.2"/>
    <row r="3" spans="1:13" x14ac:dyDescent="0.2">
      <c r="A3" s="20" t="s">
        <v>1</v>
      </c>
      <c r="B3" s="25">
        <v>3021</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158</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194" t="s">
        <v>177</v>
      </c>
      <c r="F9" s="194"/>
      <c r="G9" s="48"/>
      <c r="H9" s="48" t="s">
        <v>56</v>
      </c>
      <c r="I9" s="48"/>
      <c r="J9" s="48"/>
      <c r="K9" s="195" t="s">
        <v>190</v>
      </c>
      <c r="L9" s="196"/>
      <c r="M9" s="196"/>
    </row>
    <row r="10" spans="1:13" ht="12.75" customHeight="1" x14ac:dyDescent="0.2">
      <c r="B10" s="48" t="s">
        <v>53</v>
      </c>
      <c r="C10" s="48"/>
      <c r="D10" s="48"/>
      <c r="E10" s="206">
        <v>10506000</v>
      </c>
      <c r="F10" s="206"/>
      <c r="G10" s="48"/>
      <c r="H10" s="48" t="s">
        <v>24</v>
      </c>
      <c r="I10" s="48"/>
      <c r="J10" s="48"/>
      <c r="K10" s="208">
        <v>12.1</v>
      </c>
      <c r="L10" s="208"/>
      <c r="M10" s="208"/>
    </row>
    <row r="11" spans="1:13" ht="12.75" customHeight="1" x14ac:dyDescent="0.2">
      <c r="B11" s="48" t="s">
        <v>54</v>
      </c>
      <c r="C11" s="48"/>
      <c r="D11" s="48"/>
      <c r="E11" s="207">
        <v>17</v>
      </c>
      <c r="F11" s="207"/>
      <c r="G11" s="48"/>
      <c r="H11" s="48" t="s">
        <v>57</v>
      </c>
      <c r="I11" s="48"/>
      <c r="J11" s="48"/>
      <c r="K11" s="209">
        <v>412</v>
      </c>
      <c r="L11" s="209"/>
      <c r="M11" s="209"/>
    </row>
    <row r="12" spans="1:13" ht="12.75" customHeight="1" x14ac:dyDescent="0.2">
      <c r="B12" s="48" t="s">
        <v>55</v>
      </c>
      <c r="C12" s="48"/>
      <c r="D12" s="48"/>
      <c r="E12" s="207">
        <v>75247</v>
      </c>
      <c r="F12" s="207"/>
      <c r="G12" s="48"/>
      <c r="H12" s="48" t="s">
        <v>58</v>
      </c>
      <c r="I12" s="48"/>
      <c r="J12" s="48"/>
      <c r="K12" s="209">
        <v>412</v>
      </c>
      <c r="L12" s="209"/>
      <c r="M12" s="209"/>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35" t="s">
        <v>129</v>
      </c>
      <c r="C15" s="70">
        <v>377</v>
      </c>
      <c r="D15" s="26"/>
      <c r="E15" s="48"/>
      <c r="F15" s="60" t="s">
        <v>110</v>
      </c>
      <c r="G15" s="71">
        <v>390</v>
      </c>
      <c r="H15" s="70"/>
      <c r="K15" s="60" t="s">
        <v>108</v>
      </c>
      <c r="L15" s="48"/>
      <c r="M15" s="70">
        <v>365</v>
      </c>
    </row>
    <row r="16" spans="1:13" s="26" customFormat="1" ht="12.75" customHeight="1" x14ac:dyDescent="0.2">
      <c r="B16" s="60" t="s">
        <v>128</v>
      </c>
      <c r="C16" s="72">
        <v>378</v>
      </c>
      <c r="D16" s="48"/>
      <c r="F16" s="60" t="s">
        <v>109</v>
      </c>
      <c r="G16" s="73">
        <v>376</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95" customHeight="1" x14ac:dyDescent="0.2">
      <c r="A23" s="1" t="s">
        <v>40</v>
      </c>
      <c r="I23" s="77"/>
      <c r="J23" s="78"/>
      <c r="K23" s="77"/>
      <c r="L23" s="78"/>
      <c r="M23" s="77"/>
    </row>
    <row r="24" spans="1:13" ht="18.95" customHeight="1" x14ac:dyDescent="0.2">
      <c r="A24" s="1" t="s">
        <v>39</v>
      </c>
      <c r="I24" s="77"/>
      <c r="J24" s="78"/>
      <c r="K24" s="77"/>
      <c r="L24" s="78"/>
      <c r="M24" s="77"/>
    </row>
    <row r="25" spans="1:13" ht="18.95" customHeight="1" x14ac:dyDescent="0.2">
      <c r="A25" s="1" t="s">
        <v>67</v>
      </c>
      <c r="I25" s="77"/>
      <c r="J25" s="78"/>
      <c r="K25" s="77"/>
      <c r="L25" s="78"/>
      <c r="M25" s="77"/>
    </row>
    <row r="26" spans="1:13" ht="18.95" customHeight="1" x14ac:dyDescent="0.2">
      <c r="A26" s="1" t="s">
        <v>107</v>
      </c>
      <c r="I26" s="77">
        <v>12000</v>
      </c>
      <c r="J26" s="78"/>
      <c r="K26" s="77">
        <v>12000</v>
      </c>
      <c r="L26" s="78"/>
      <c r="M26" s="77">
        <v>12000</v>
      </c>
    </row>
    <row r="27" spans="1:13" ht="18.95" customHeight="1" x14ac:dyDescent="0.2">
      <c r="A27" s="1" t="s">
        <v>68</v>
      </c>
      <c r="I27" s="77"/>
      <c r="J27" s="78"/>
      <c r="K27" s="77"/>
      <c r="L27" s="78"/>
      <c r="M27" s="77"/>
    </row>
    <row r="28" spans="1:13" ht="18.95" customHeight="1" x14ac:dyDescent="0.2">
      <c r="A28" s="1" t="s">
        <v>41</v>
      </c>
      <c r="I28" s="77">
        <v>11000</v>
      </c>
      <c r="J28" s="78"/>
      <c r="K28" s="77">
        <v>11000</v>
      </c>
      <c r="L28" s="78"/>
      <c r="M28" s="77">
        <v>11000</v>
      </c>
    </row>
    <row r="29" spans="1:13" ht="18.95" customHeight="1" x14ac:dyDescent="0.2">
      <c r="A29" s="1" t="s">
        <v>69</v>
      </c>
      <c r="I29" s="77"/>
      <c r="J29" s="78"/>
      <c r="K29" s="77"/>
      <c r="L29" s="78"/>
      <c r="M29" s="77"/>
    </row>
    <row r="30" spans="1:13" ht="18.95" customHeight="1" x14ac:dyDescent="0.2">
      <c r="A30" s="1" t="s">
        <v>70</v>
      </c>
      <c r="I30" s="77">
        <v>67000</v>
      </c>
      <c r="J30" s="78"/>
      <c r="K30" s="77">
        <v>67000</v>
      </c>
      <c r="L30" s="78"/>
      <c r="M30" s="77">
        <v>67000</v>
      </c>
    </row>
    <row r="31" spans="1:13" ht="18.95" customHeight="1" x14ac:dyDescent="0.2">
      <c r="A31" s="1" t="s">
        <v>42</v>
      </c>
      <c r="I31" s="77">
        <v>30000</v>
      </c>
      <c r="J31" s="78"/>
      <c r="K31" s="77">
        <v>30000</v>
      </c>
      <c r="L31" s="78"/>
      <c r="M31" s="77">
        <v>30000</v>
      </c>
    </row>
    <row r="32" spans="1:13" ht="18.95" customHeight="1" x14ac:dyDescent="0.2">
      <c r="A32" s="1" t="s">
        <v>71</v>
      </c>
      <c r="I32" s="77"/>
      <c r="J32" s="78"/>
      <c r="K32" s="77"/>
      <c r="L32" s="78"/>
      <c r="M32" s="77"/>
    </row>
    <row r="33" spans="1:13" ht="18.95" customHeight="1" x14ac:dyDescent="0.2">
      <c r="A33" s="1" t="s">
        <v>72</v>
      </c>
      <c r="I33" s="77"/>
      <c r="J33" s="78"/>
      <c r="K33" s="77"/>
      <c r="L33" s="78"/>
      <c r="M33" s="77"/>
    </row>
    <row r="34" spans="1:13" ht="18.95" customHeight="1" x14ac:dyDescent="0.2">
      <c r="A34" s="1" t="s">
        <v>73</v>
      </c>
      <c r="I34" s="77"/>
      <c r="J34" s="78"/>
      <c r="K34" s="77"/>
      <c r="L34" s="78"/>
      <c r="M34" s="77"/>
    </row>
    <row r="35" spans="1:13" ht="18.95" customHeight="1" x14ac:dyDescent="0.2">
      <c r="A35" s="1" t="s">
        <v>43</v>
      </c>
      <c r="I35" s="78"/>
      <c r="J35" s="78"/>
      <c r="K35" s="78"/>
      <c r="L35" s="78"/>
      <c r="M35" s="78"/>
    </row>
    <row r="36" spans="1:13" ht="18.95" customHeight="1" x14ac:dyDescent="0.2">
      <c r="B36" s="1" t="s">
        <v>74</v>
      </c>
      <c r="I36" s="77"/>
      <c r="J36" s="78"/>
      <c r="K36" s="77"/>
      <c r="L36" s="78"/>
      <c r="M36" s="77"/>
    </row>
    <row r="37" spans="1:13" ht="18.95" customHeight="1" thickBot="1" x14ac:dyDescent="0.25">
      <c r="B37" s="1" t="s">
        <v>75</v>
      </c>
      <c r="I37" s="79"/>
      <c r="J37" s="78"/>
      <c r="K37" s="79"/>
      <c r="L37" s="78"/>
      <c r="M37" s="79"/>
    </row>
    <row r="38" spans="1:13" ht="18.95" customHeight="1" thickTop="1" thickBot="1" x14ac:dyDescent="0.25">
      <c r="A38" s="30" t="s">
        <v>50</v>
      </c>
      <c r="I38" s="80">
        <f>SUM(I23:I37)</f>
        <v>120000</v>
      </c>
      <c r="J38" s="78"/>
      <c r="K38" s="80">
        <f>SUM(K23:K37)</f>
        <v>120000</v>
      </c>
      <c r="L38" s="78"/>
      <c r="M38" s="80">
        <f>SUM(M23:M37)</f>
        <v>120000</v>
      </c>
    </row>
    <row r="39" spans="1:13" ht="18.95" customHeight="1" x14ac:dyDescent="0.2">
      <c r="A39" s="1" t="s">
        <v>44</v>
      </c>
      <c r="I39" s="77"/>
      <c r="J39" s="78"/>
      <c r="K39" s="77"/>
      <c r="L39" s="78"/>
      <c r="M39" s="77"/>
    </row>
    <row r="40" spans="1:13" ht="18.95" customHeight="1" thickBot="1" x14ac:dyDescent="0.25">
      <c r="A40" s="1" t="s">
        <v>76</v>
      </c>
      <c r="I40" s="79"/>
      <c r="J40" s="78"/>
      <c r="K40" s="79"/>
      <c r="L40" s="78"/>
      <c r="M40" s="79"/>
    </row>
    <row r="41" spans="1:13" ht="14.25" thickTop="1" thickBot="1" x14ac:dyDescent="0.25">
      <c r="A41" s="30" t="s">
        <v>45</v>
      </c>
      <c r="I41" s="81">
        <f>SUM(I38:I40)</f>
        <v>120000</v>
      </c>
      <c r="J41" s="78"/>
      <c r="K41" s="81">
        <f>SUM(K38:K40)</f>
        <v>120000</v>
      </c>
      <c r="L41" s="78"/>
      <c r="M41" s="81">
        <f>SUM(M38:M40)</f>
        <v>120000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199"/>
      <c r="B44" s="200"/>
      <c r="C44" s="200"/>
      <c r="D44" s="200"/>
      <c r="E44" s="200"/>
      <c r="F44" s="200"/>
      <c r="G44" s="200"/>
      <c r="H44" s="200"/>
      <c r="I44" s="200"/>
      <c r="J44" s="200"/>
      <c r="K44" s="200"/>
      <c r="L44" s="200"/>
      <c r="M44" s="200"/>
    </row>
    <row r="45" spans="1:13" ht="12.75" customHeight="1" x14ac:dyDescent="0.2">
      <c r="A45" s="201"/>
      <c r="B45" s="202"/>
      <c r="C45" s="202"/>
      <c r="D45" s="202"/>
      <c r="E45" s="202"/>
      <c r="F45" s="202"/>
      <c r="G45" s="202"/>
      <c r="H45" s="202"/>
      <c r="I45" s="202"/>
      <c r="J45" s="202"/>
      <c r="K45" s="202"/>
      <c r="L45" s="202"/>
      <c r="M45" s="202"/>
    </row>
    <row r="46" spans="1:13" ht="12.75" customHeight="1" x14ac:dyDescent="0.2">
      <c r="A46" s="201"/>
      <c r="B46" s="202"/>
      <c r="C46" s="202"/>
      <c r="D46" s="202"/>
      <c r="E46" s="202"/>
      <c r="F46" s="202"/>
      <c r="G46" s="202"/>
      <c r="H46" s="202"/>
      <c r="I46" s="202"/>
      <c r="J46" s="202"/>
      <c r="K46" s="202"/>
      <c r="L46" s="202"/>
      <c r="M46" s="202"/>
    </row>
    <row r="47" spans="1:13" ht="12.75" customHeight="1" x14ac:dyDescent="0.2">
      <c r="A47" s="201"/>
      <c r="B47" s="202"/>
      <c r="C47" s="202"/>
      <c r="D47" s="202"/>
      <c r="E47" s="202"/>
      <c r="F47" s="202"/>
      <c r="G47" s="202"/>
      <c r="H47" s="202"/>
      <c r="I47" s="202"/>
      <c r="J47" s="202"/>
      <c r="K47" s="202"/>
      <c r="L47" s="202"/>
      <c r="M47" s="202"/>
    </row>
    <row r="48" spans="1:13" ht="12.75" customHeight="1" x14ac:dyDescent="0.2">
      <c r="A48" s="203"/>
      <c r="B48" s="204"/>
      <c r="C48" s="204"/>
      <c r="D48" s="204"/>
      <c r="E48" s="204"/>
      <c r="F48" s="204"/>
      <c r="G48" s="204"/>
      <c r="H48" s="204"/>
      <c r="I48" s="204"/>
      <c r="J48" s="204"/>
      <c r="K48" s="204"/>
      <c r="L48" s="204"/>
      <c r="M48" s="204"/>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26"/>
      <c r="B52" s="26"/>
      <c r="C52" s="26"/>
      <c r="D52" s="26"/>
      <c r="E52" s="26"/>
      <c r="F52" s="48"/>
      <c r="G52" s="48"/>
      <c r="H52" s="48"/>
      <c r="I52" s="48"/>
      <c r="J52" s="61"/>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26"/>
      <c r="C58" s="26"/>
      <c r="D58" s="26"/>
      <c r="E58" s="26"/>
      <c r="F58" s="48"/>
      <c r="G58" s="48"/>
      <c r="H58" s="48"/>
      <c r="I58" s="48"/>
      <c r="J58" s="61"/>
      <c r="K58" s="26"/>
      <c r="L58" s="26"/>
      <c r="M58" s="26"/>
    </row>
    <row r="59" spans="1:13" ht="12.75" customHeight="1" x14ac:dyDescent="0.2">
      <c r="A59" s="26"/>
      <c r="B59" s="26"/>
      <c r="C59" s="26"/>
      <c r="D59" s="26"/>
      <c r="E59" s="26"/>
      <c r="F59" s="48"/>
      <c r="G59" s="48"/>
      <c r="H59" s="48"/>
      <c r="I59" s="48"/>
      <c r="J59" s="61"/>
      <c r="K59" s="26"/>
      <c r="L59" s="26"/>
      <c r="M59" s="26"/>
    </row>
    <row r="60" spans="1:13" ht="12.75" customHeight="1" x14ac:dyDescent="0.2">
      <c r="A60" s="26"/>
      <c r="B60" s="46"/>
      <c r="C60" s="26"/>
      <c r="D60" s="26"/>
      <c r="E60" s="26"/>
      <c r="F60" s="48"/>
      <c r="G60" s="48"/>
      <c r="H60" s="48"/>
      <c r="I60" s="48"/>
      <c r="J60" s="61"/>
      <c r="K60" s="26"/>
      <c r="L60" s="26"/>
      <c r="M60" s="26"/>
    </row>
    <row r="61" spans="1:13" ht="12.75" customHeight="1" x14ac:dyDescent="0.2">
      <c r="A61" s="26"/>
      <c r="B61" s="26"/>
      <c r="C61" s="26"/>
      <c r="D61" s="26"/>
      <c r="E61" s="26"/>
      <c r="F61" s="26"/>
      <c r="G61" s="26"/>
      <c r="H61" s="26"/>
      <c r="I61" s="26"/>
      <c r="J61" s="26"/>
      <c r="K61" s="26"/>
      <c r="L61" s="26"/>
      <c r="M61" s="26"/>
    </row>
    <row r="62" spans="1:13" ht="12.75" customHeight="1" x14ac:dyDescent="0.2">
      <c r="A62" s="46"/>
      <c r="B62" s="26"/>
      <c r="C62" s="26"/>
      <c r="D62" s="26"/>
      <c r="E62" s="26"/>
      <c r="F62" s="26"/>
      <c r="G62" s="26"/>
      <c r="H62" s="26"/>
      <c r="I62" s="26"/>
      <c r="J62" s="26"/>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46"/>
      <c r="B68" s="26"/>
      <c r="C68" s="26"/>
      <c r="D68" s="26"/>
      <c r="E68" s="26"/>
      <c r="F68" s="26"/>
      <c r="G68" s="26"/>
      <c r="H68" s="26"/>
      <c r="I68" s="26"/>
      <c r="J68" s="26"/>
      <c r="K68" s="26"/>
      <c r="L68" s="26"/>
      <c r="M68" s="26"/>
    </row>
    <row r="69" spans="1:13" ht="12.75" customHeight="1" x14ac:dyDescent="0.2">
      <c r="A69" s="26"/>
      <c r="B69" s="26"/>
      <c r="C69" s="26"/>
      <c r="D69" s="26"/>
      <c r="E69" s="26"/>
      <c r="F69" s="48"/>
      <c r="G69" s="48"/>
      <c r="H69" s="48"/>
      <c r="I69" s="48"/>
      <c r="J69" s="61"/>
      <c r="K69" s="26"/>
      <c r="L69" s="26"/>
      <c r="M69" s="26"/>
    </row>
    <row r="70" spans="1:13" ht="12.75" customHeight="1" x14ac:dyDescent="0.2">
      <c r="A70" s="26"/>
      <c r="B70" s="26"/>
      <c r="C70" s="26"/>
      <c r="D70" s="26"/>
      <c r="E70" s="26"/>
      <c r="F70" s="48"/>
      <c r="G70" s="48"/>
      <c r="H70" s="48"/>
      <c r="I70" s="48"/>
      <c r="J70" s="61"/>
      <c r="K70" s="26"/>
      <c r="L70" s="26"/>
      <c r="M70" s="26"/>
    </row>
    <row r="71" spans="1:13" ht="12.75" customHeight="1" x14ac:dyDescent="0.2">
      <c r="A71" s="26"/>
      <c r="B71" s="26"/>
      <c r="C71" s="26"/>
      <c r="D71" s="26"/>
      <c r="E71" s="26"/>
      <c r="F71" s="48"/>
      <c r="G71" s="48"/>
      <c r="H71" s="48"/>
      <c r="I71" s="48"/>
      <c r="J71" s="61"/>
      <c r="K71" s="26"/>
      <c r="L71" s="26"/>
      <c r="M71" s="26"/>
    </row>
    <row r="72" spans="1:13" ht="12.75" customHeight="1" x14ac:dyDescent="0.2">
      <c r="A72" s="26"/>
      <c r="B72" s="46"/>
      <c r="C72" s="26"/>
      <c r="D72" s="26"/>
      <c r="E72" s="26"/>
      <c r="F72" s="48"/>
      <c r="G72" s="48"/>
      <c r="H72" s="48"/>
      <c r="I72" s="48"/>
      <c r="J72" s="61"/>
      <c r="K72" s="26"/>
      <c r="L72" s="26"/>
      <c r="M72" s="26"/>
    </row>
    <row r="73" spans="1:13" ht="12.75" customHeight="1" x14ac:dyDescent="0.2">
      <c r="A73" s="26"/>
      <c r="B73" s="26"/>
      <c r="C73" s="26"/>
      <c r="D73" s="26"/>
      <c r="E73" s="26"/>
      <c r="F73" s="26"/>
      <c r="G73" s="26"/>
      <c r="H73" s="26"/>
      <c r="I73" s="26"/>
      <c r="J73" s="26"/>
      <c r="K73" s="26"/>
      <c r="L73" s="26"/>
      <c r="M73" s="26"/>
    </row>
    <row r="74" spans="1:13" ht="12.75" customHeight="1" x14ac:dyDescent="0.2">
      <c r="A74" s="46"/>
      <c r="B74" s="26"/>
      <c r="C74" s="26"/>
      <c r="D74" s="26"/>
      <c r="E74" s="26"/>
      <c r="F74" s="26"/>
      <c r="G74" s="26"/>
      <c r="H74" s="26"/>
      <c r="I74" s="26"/>
      <c r="J74" s="26"/>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46"/>
      <c r="C78" s="26"/>
      <c r="D78" s="26"/>
      <c r="E78" s="26"/>
      <c r="F78" s="48"/>
      <c r="G78" s="48"/>
      <c r="H78" s="48"/>
      <c r="I78" s="48"/>
      <c r="J78" s="61"/>
      <c r="K78" s="26"/>
      <c r="L78" s="26"/>
      <c r="M78" s="26"/>
    </row>
    <row r="79" spans="1:13" ht="12.75" hidden="1" customHeight="1" x14ac:dyDescent="0.2">
      <c r="A79" s="26"/>
      <c r="B79" s="26"/>
      <c r="C79" s="26"/>
      <c r="D79" s="26"/>
      <c r="E79" s="26"/>
      <c r="F79" s="26"/>
      <c r="G79" s="26"/>
      <c r="H79" s="26"/>
      <c r="I79" s="26"/>
      <c r="J79" s="26"/>
      <c r="K79" s="26"/>
      <c r="L79" s="26"/>
      <c r="M79" s="26"/>
    </row>
    <row r="80" spans="1:13" ht="12.75" hidden="1" customHeight="1" x14ac:dyDescent="0.2">
      <c r="A80" s="69"/>
      <c r="B80" s="69"/>
      <c r="C80" s="48"/>
      <c r="D80" s="48"/>
      <c r="E80" s="48"/>
      <c r="F80" s="48"/>
      <c r="G80" s="63"/>
      <c r="H80" s="83"/>
      <c r="I80" s="46"/>
      <c r="J80" s="69"/>
      <c r="K80" s="69"/>
      <c r="L80" s="26"/>
      <c r="M80" s="26"/>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69"/>
      <c r="B82" s="69"/>
      <c r="C82" s="84"/>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46"/>
      <c r="B85" s="26"/>
      <c r="C85" s="26"/>
      <c r="D85" s="26"/>
      <c r="E85" s="26"/>
      <c r="F85" s="26"/>
      <c r="G85" s="26"/>
      <c r="H85" s="26"/>
      <c r="I85" s="26"/>
      <c r="J85" s="26"/>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46"/>
      <c r="C93" s="26"/>
      <c r="D93" s="26"/>
      <c r="E93" s="26"/>
      <c r="F93" s="48"/>
      <c r="G93" s="48"/>
      <c r="H93" s="48"/>
      <c r="I93" s="48"/>
      <c r="J93" s="61"/>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26"/>
      <c r="J95" s="26"/>
      <c r="K95" s="26"/>
      <c r="L95" s="26"/>
      <c r="M95" s="26"/>
    </row>
    <row r="96" spans="1:13" ht="12.75" hidden="1" customHeight="1" x14ac:dyDescent="0.2">
      <c r="A96" s="26"/>
      <c r="B96" s="26"/>
      <c r="C96" s="26"/>
      <c r="D96" s="26"/>
      <c r="E96" s="26"/>
      <c r="F96" s="48"/>
      <c r="G96" s="48"/>
      <c r="H96" s="48"/>
      <c r="I96" s="48"/>
      <c r="J96" s="61"/>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26"/>
      <c r="C100" s="26"/>
      <c r="D100" s="26"/>
      <c r="E100" s="26"/>
      <c r="F100" s="48"/>
      <c r="G100" s="48"/>
      <c r="H100" s="48"/>
      <c r="I100" s="48"/>
      <c r="J100" s="61"/>
      <c r="K100" s="26"/>
      <c r="L100" s="26"/>
      <c r="M100" s="26"/>
    </row>
    <row r="101" spans="1:13" ht="12.75" hidden="1" customHeight="1" x14ac:dyDescent="0.2">
      <c r="A101" s="26"/>
      <c r="B101" s="46"/>
      <c r="C101" s="26"/>
      <c r="D101" s="26"/>
      <c r="E101" s="26"/>
      <c r="F101" s="48"/>
      <c r="G101" s="48"/>
      <c r="H101" s="48"/>
      <c r="I101" s="48"/>
      <c r="J101" s="61"/>
      <c r="K101" s="26"/>
      <c r="L101" s="26"/>
      <c r="M101" s="26"/>
    </row>
    <row r="102" spans="1:13" ht="12.75" hidden="1" customHeight="1" x14ac:dyDescent="0.2">
      <c r="A102" s="46"/>
      <c r="B102" s="26"/>
      <c r="C102" s="26"/>
      <c r="D102" s="26"/>
      <c r="E102" s="26"/>
      <c r="F102" s="26"/>
      <c r="G102" s="26"/>
      <c r="H102" s="26"/>
      <c r="I102" s="26"/>
      <c r="J102" s="26"/>
      <c r="K102" s="26"/>
      <c r="L102" s="26"/>
      <c r="M102" s="26"/>
    </row>
    <row r="103" spans="1:13" ht="12.75" hidden="1" customHeight="1" x14ac:dyDescent="0.2">
      <c r="A103" s="4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48"/>
      <c r="G104" s="48"/>
      <c r="H104" s="48"/>
      <c r="I104" s="48"/>
      <c r="J104" s="61"/>
      <c r="K104" s="26"/>
      <c r="L104" s="26"/>
      <c r="M104" s="26"/>
    </row>
    <row r="105" spans="1:13" ht="12.75" hidden="1" customHeight="1" x14ac:dyDescent="0.2">
      <c r="A105" s="26"/>
      <c r="B105" s="26"/>
      <c r="C105" s="26"/>
      <c r="D105" s="26"/>
      <c r="E105" s="26"/>
      <c r="F105" s="48"/>
      <c r="G105" s="48"/>
      <c r="H105" s="48"/>
      <c r="I105" s="48"/>
      <c r="J105" s="61"/>
      <c r="K105" s="26"/>
      <c r="L105" s="26"/>
      <c r="M105" s="26"/>
    </row>
    <row r="106" spans="1:13" ht="12.75" hidden="1" customHeight="1" x14ac:dyDescent="0.2">
      <c r="A106" s="26"/>
      <c r="B106" s="26"/>
      <c r="C106" s="26"/>
      <c r="D106" s="26"/>
      <c r="E106" s="26"/>
      <c r="F106" s="48"/>
      <c r="G106" s="48"/>
      <c r="H106" s="48"/>
      <c r="I106" s="48"/>
      <c r="J106" s="61"/>
      <c r="K106" s="26"/>
      <c r="L106" s="26"/>
      <c r="M106" s="26"/>
    </row>
    <row r="107" spans="1:13" ht="12.75" hidden="1" customHeight="1" x14ac:dyDescent="0.2">
      <c r="A107" s="26"/>
      <c r="B107" s="26"/>
      <c r="C107" s="26"/>
      <c r="D107" s="26"/>
      <c r="E107" s="26"/>
      <c r="F107" s="48"/>
      <c r="G107" s="48"/>
      <c r="H107" s="48"/>
      <c r="I107" s="48"/>
      <c r="J107" s="61"/>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46"/>
      <c r="C109" s="26"/>
      <c r="D109" s="26"/>
      <c r="E109" s="26"/>
      <c r="F109" s="48"/>
      <c r="G109" s="48"/>
      <c r="H109" s="48"/>
      <c r="I109" s="48"/>
      <c r="J109" s="61"/>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69"/>
      <c r="B111" s="69"/>
      <c r="C111" s="48"/>
      <c r="D111" s="48"/>
      <c r="E111" s="48"/>
      <c r="F111" s="48"/>
      <c r="G111" s="63"/>
      <c r="H111" s="83"/>
      <c r="I111" s="46"/>
      <c r="J111" s="69"/>
      <c r="K111" s="69"/>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69"/>
      <c r="B113" s="69"/>
      <c r="C113" s="84"/>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46"/>
      <c r="B116" s="26"/>
      <c r="C116" s="26"/>
      <c r="D116" s="26"/>
      <c r="E116" s="26"/>
      <c r="F116" s="26"/>
      <c r="G116" s="26"/>
      <c r="H116" s="26"/>
      <c r="I116" s="65"/>
      <c r="J116" s="26"/>
      <c r="K116" s="65"/>
      <c r="L116" s="26"/>
      <c r="M116" s="65"/>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61"/>
      <c r="J118" s="26"/>
      <c r="K118" s="61"/>
      <c r="L118" s="26"/>
      <c r="M118" s="61"/>
    </row>
    <row r="119" spans="1:13" ht="12.75" hidden="1" customHeight="1" x14ac:dyDescent="0.2">
      <c r="A119" s="26"/>
      <c r="B119" s="26"/>
      <c r="C119" s="26"/>
      <c r="D119" s="26"/>
      <c r="E119" s="26"/>
      <c r="F119" s="26"/>
      <c r="G119" s="26"/>
      <c r="H119" s="26"/>
      <c r="I119" s="61"/>
      <c r="J119" s="26"/>
      <c r="K119" s="61"/>
      <c r="L119" s="26"/>
      <c r="M119" s="61"/>
    </row>
    <row r="120" spans="1:13" ht="12.75" hidden="1" customHeight="1" x14ac:dyDescent="0.2">
      <c r="A120" s="26"/>
      <c r="B120" s="26"/>
      <c r="C120" s="26"/>
      <c r="D120" s="26"/>
      <c r="E120" s="26"/>
      <c r="F120" s="26"/>
      <c r="G120" s="26"/>
      <c r="H120" s="26"/>
      <c r="I120" s="61"/>
      <c r="J120" s="26"/>
      <c r="K120" s="61"/>
      <c r="L120" s="26"/>
      <c r="M120" s="61"/>
    </row>
    <row r="121" spans="1:13" ht="12.75" hidden="1" customHeight="1" x14ac:dyDescent="0.2">
      <c r="A121" s="26"/>
      <c r="B121" s="26"/>
      <c r="C121" s="26"/>
      <c r="D121" s="26"/>
      <c r="E121" s="26"/>
      <c r="F121" s="26"/>
      <c r="G121" s="26"/>
      <c r="H121" s="26"/>
      <c r="I121" s="61"/>
      <c r="J121" s="26"/>
      <c r="K121" s="61"/>
      <c r="L121" s="26"/>
      <c r="M121" s="61"/>
    </row>
    <row r="122" spans="1:13" ht="12.75" hidden="1" customHeight="1" x14ac:dyDescent="0.2">
      <c r="A122" s="26"/>
      <c r="B122" s="26"/>
      <c r="C122" s="26"/>
      <c r="D122" s="26"/>
      <c r="E122" s="26"/>
      <c r="F122" s="26"/>
      <c r="G122" s="26"/>
      <c r="H122" s="26"/>
      <c r="I122" s="61"/>
      <c r="J122" s="26"/>
      <c r="K122" s="61"/>
      <c r="L122" s="26"/>
      <c r="M122" s="61"/>
    </row>
    <row r="123" spans="1:13" ht="12.75" hidden="1" customHeight="1" x14ac:dyDescent="0.2">
      <c r="A123" s="26"/>
      <c r="B123" s="26"/>
      <c r="C123" s="26"/>
      <c r="D123" s="26"/>
      <c r="E123" s="26"/>
      <c r="F123" s="26"/>
      <c r="G123" s="26"/>
      <c r="H123" s="26"/>
      <c r="I123" s="61"/>
      <c r="J123" s="26"/>
      <c r="K123" s="61"/>
      <c r="L123" s="26"/>
      <c r="M123" s="61"/>
    </row>
    <row r="124" spans="1:13" ht="12.75" hidden="1" customHeight="1" x14ac:dyDescent="0.2">
      <c r="A124" s="26"/>
      <c r="B124" s="26"/>
      <c r="C124" s="26"/>
      <c r="D124" s="26"/>
      <c r="E124" s="26"/>
      <c r="F124" s="26"/>
      <c r="G124" s="26"/>
      <c r="H124" s="26"/>
      <c r="I124" s="61"/>
      <c r="J124" s="26"/>
      <c r="K124" s="61"/>
      <c r="L124" s="26"/>
      <c r="M124" s="61"/>
    </row>
    <row r="125" spans="1:13" ht="12.75" hidden="1" customHeight="1" x14ac:dyDescent="0.2">
      <c r="A125" s="26"/>
      <c r="B125" s="26"/>
      <c r="C125" s="26"/>
      <c r="D125" s="26"/>
      <c r="E125" s="26"/>
      <c r="F125" s="26"/>
      <c r="G125" s="26"/>
      <c r="H125" s="26"/>
      <c r="I125" s="61"/>
      <c r="J125" s="26"/>
      <c r="K125" s="61"/>
      <c r="L125" s="26"/>
      <c r="M125" s="61"/>
    </row>
    <row r="126" spans="1:13" ht="12.75" hidden="1" customHeight="1" x14ac:dyDescent="0.2">
      <c r="A126" s="26"/>
      <c r="B126" s="26"/>
      <c r="C126" s="26"/>
      <c r="D126" s="26"/>
      <c r="E126" s="26"/>
      <c r="F126" s="26"/>
      <c r="G126" s="26"/>
      <c r="H126" s="26"/>
      <c r="I126" s="61"/>
      <c r="J126" s="26"/>
      <c r="K126" s="61"/>
      <c r="L126" s="26"/>
      <c r="M126" s="61"/>
    </row>
    <row r="127" spans="1:13" ht="12.75" hidden="1" customHeight="1" x14ac:dyDescent="0.2">
      <c r="A127" s="26"/>
      <c r="B127" s="26"/>
      <c r="C127" s="26"/>
      <c r="D127" s="26"/>
      <c r="E127" s="26"/>
      <c r="F127" s="26"/>
      <c r="G127" s="26"/>
      <c r="H127" s="26"/>
      <c r="I127" s="61"/>
      <c r="J127" s="26"/>
      <c r="K127" s="61"/>
      <c r="L127" s="26"/>
      <c r="M127" s="61"/>
    </row>
    <row r="128" spans="1:13" ht="12.75" hidden="1" customHeight="1" x14ac:dyDescent="0.2">
      <c r="A128" s="26"/>
      <c r="B128" s="26"/>
      <c r="C128" s="26"/>
      <c r="D128" s="26"/>
      <c r="E128" s="26"/>
      <c r="F128" s="26"/>
      <c r="G128" s="26"/>
      <c r="H128" s="26"/>
      <c r="I128" s="61"/>
      <c r="J128" s="26"/>
      <c r="K128" s="61"/>
      <c r="L128" s="26"/>
      <c r="M128" s="61"/>
    </row>
    <row r="129" spans="1:13" ht="12.75" hidden="1" customHeight="1" x14ac:dyDescent="0.2">
      <c r="A129" s="26"/>
      <c r="B129" s="26"/>
      <c r="C129" s="26"/>
      <c r="D129" s="26"/>
      <c r="E129" s="26"/>
      <c r="F129" s="26"/>
      <c r="G129" s="26"/>
      <c r="H129" s="26"/>
      <c r="I129" s="61"/>
      <c r="J129" s="26"/>
      <c r="K129" s="61"/>
      <c r="L129" s="26"/>
      <c r="M129" s="61"/>
    </row>
    <row r="130" spans="1:13" ht="12.75" hidden="1" customHeight="1" x14ac:dyDescent="0.2">
      <c r="A130" s="26"/>
      <c r="B130" s="26"/>
      <c r="C130" s="26"/>
      <c r="D130" s="26"/>
      <c r="E130" s="26"/>
      <c r="F130" s="26"/>
      <c r="G130" s="26"/>
      <c r="H130" s="26"/>
      <c r="I130" s="61"/>
      <c r="J130" s="26"/>
      <c r="K130" s="61"/>
      <c r="L130" s="26"/>
      <c r="M130" s="61"/>
    </row>
    <row r="131" spans="1:13" ht="12.75" hidden="1" customHeight="1" x14ac:dyDescent="0.2">
      <c r="A131" s="46"/>
      <c r="B131" s="26"/>
      <c r="C131" s="26"/>
      <c r="D131" s="26"/>
      <c r="E131" s="26"/>
      <c r="F131" s="26"/>
      <c r="G131" s="26"/>
      <c r="H131" s="26"/>
      <c r="I131" s="61"/>
      <c r="J131" s="26"/>
      <c r="K131" s="61"/>
      <c r="L131" s="26"/>
      <c r="M131" s="61"/>
    </row>
    <row r="132" spans="1:13" ht="12.75" hidden="1" customHeight="1" x14ac:dyDescent="0.2">
      <c r="A132" s="26"/>
      <c r="B132" s="26"/>
      <c r="C132" s="26"/>
      <c r="D132" s="26"/>
      <c r="E132" s="26"/>
      <c r="F132" s="26"/>
      <c r="G132" s="26"/>
      <c r="H132" s="26"/>
      <c r="I132" s="61"/>
      <c r="J132" s="26"/>
      <c r="K132" s="61"/>
      <c r="L132" s="26"/>
      <c r="M132" s="61"/>
    </row>
    <row r="133" spans="1:13" ht="12.75" hidden="1" customHeight="1" x14ac:dyDescent="0.2">
      <c r="A133" s="26"/>
      <c r="B133" s="26"/>
      <c r="C133" s="26"/>
      <c r="D133" s="26"/>
      <c r="E133" s="26"/>
      <c r="F133" s="26"/>
      <c r="G133" s="26"/>
      <c r="H133" s="26"/>
      <c r="I133" s="61"/>
      <c r="J133" s="26"/>
      <c r="K133" s="61"/>
      <c r="L133" s="26"/>
      <c r="M133" s="61"/>
    </row>
    <row r="134" spans="1:13" ht="12.75" hidden="1" customHeight="1" x14ac:dyDescent="0.2">
      <c r="A134" s="26"/>
      <c r="B134" s="26"/>
      <c r="C134" s="26"/>
      <c r="D134" s="26"/>
      <c r="E134" s="26"/>
      <c r="F134" s="26"/>
      <c r="G134" s="26"/>
      <c r="H134" s="26"/>
      <c r="I134" s="61"/>
      <c r="J134" s="26"/>
      <c r="K134" s="61"/>
      <c r="L134" s="26"/>
      <c r="M134" s="61"/>
    </row>
    <row r="135" spans="1:13" ht="12.75" hidden="1" customHeight="1" x14ac:dyDescent="0.2">
      <c r="A135" s="46"/>
      <c r="B135" s="26"/>
      <c r="C135" s="26"/>
      <c r="D135" s="26"/>
      <c r="E135" s="26"/>
      <c r="F135" s="26"/>
      <c r="G135" s="26"/>
      <c r="H135" s="26"/>
      <c r="I135" s="61"/>
      <c r="J135" s="26"/>
      <c r="K135" s="61"/>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4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4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row r="166" spans="1:13" ht="12.75" hidden="1" customHeight="1" x14ac:dyDescent="0.2">
      <c r="A166" s="26"/>
      <c r="B166" s="26"/>
      <c r="C166" s="26"/>
      <c r="D166" s="26"/>
      <c r="E166" s="26"/>
      <c r="F166" s="26"/>
      <c r="G166" s="26"/>
      <c r="H166" s="26"/>
      <c r="I166" s="26"/>
      <c r="J166" s="26"/>
      <c r="K166" s="26"/>
      <c r="L166" s="26"/>
      <c r="M166" s="26"/>
    </row>
    <row r="167" spans="1:13" ht="12.75" hidden="1" customHeight="1" x14ac:dyDescent="0.2">
      <c r="A167" s="26"/>
      <c r="B167" s="26"/>
      <c r="C167" s="26"/>
      <c r="D167" s="26"/>
      <c r="E167" s="26"/>
      <c r="F167" s="26"/>
      <c r="G167" s="26"/>
      <c r="H167" s="26"/>
      <c r="I167" s="26"/>
      <c r="J167" s="26"/>
      <c r="K167" s="26"/>
      <c r="L167" s="26"/>
      <c r="M167" s="26"/>
    </row>
    <row r="168" spans="1:13" ht="12.75" hidden="1" customHeight="1" x14ac:dyDescent="0.2">
      <c r="A168" s="26"/>
      <c r="B168" s="26"/>
      <c r="C168" s="26"/>
      <c r="D168" s="26"/>
      <c r="E168" s="26"/>
      <c r="F168" s="26"/>
      <c r="G168" s="26"/>
      <c r="H168" s="26"/>
      <c r="I168" s="26"/>
      <c r="J168" s="26"/>
      <c r="K168" s="26"/>
      <c r="L168" s="26"/>
      <c r="M168" s="26"/>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26"/>
      <c r="B170" s="26"/>
      <c r="C170" s="26"/>
      <c r="D170" s="26"/>
      <c r="E170" s="26"/>
      <c r="F170" s="26"/>
      <c r="G170" s="26"/>
      <c r="H170" s="26"/>
      <c r="I170" s="26"/>
      <c r="J170" s="26"/>
      <c r="K170" s="26"/>
      <c r="L170" s="26"/>
      <c r="M170" s="26"/>
    </row>
    <row r="171" spans="1:13" ht="12.75" hidden="1" customHeight="1" x14ac:dyDescent="0.2">
      <c r="A171" s="26"/>
      <c r="B171" s="26"/>
      <c r="C171" s="26"/>
      <c r="D171" s="26"/>
      <c r="E171" s="26"/>
      <c r="F171" s="26"/>
      <c r="G171" s="26"/>
      <c r="H171" s="26"/>
      <c r="I171" s="26"/>
      <c r="J171" s="26"/>
      <c r="K171" s="26"/>
      <c r="L171" s="26"/>
      <c r="M171" s="26"/>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sheetData>
  <mergeCells count="14">
    <mergeCell ref="A44:M48"/>
    <mergeCell ref="B7:M7"/>
    <mergeCell ref="A19:M21"/>
    <mergeCell ref="E10:F10"/>
    <mergeCell ref="E11:F11"/>
    <mergeCell ref="E12:F12"/>
    <mergeCell ref="K10:M10"/>
    <mergeCell ref="K12:M12"/>
    <mergeCell ref="K11:M11"/>
    <mergeCell ref="B1:F1"/>
    <mergeCell ref="K1:L1"/>
    <mergeCell ref="E9:F9"/>
    <mergeCell ref="K9:M9"/>
    <mergeCell ref="A43:M43"/>
  </mergeCells>
  <phoneticPr fontId="2" type="noConversion"/>
  <pageMargins left="0.5" right="0.5" top="0.5" bottom="0.73" header="0.5" footer="0.5"/>
  <pageSetup scale="93" orientation="portrait" r:id="rId1"/>
  <headerFooter alignWithMargins="0">
    <oddFooter>Page &amp;P</oddFooter>
  </headerFooter>
  <colBreaks count="1" manualBreakCount="1">
    <brk id="13" max="5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08"/>
  <sheetViews>
    <sheetView topLeftCell="A4" zoomScaleNormal="100"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161</v>
      </c>
      <c r="C1" s="129"/>
      <c r="D1" s="129"/>
      <c r="E1" s="129"/>
      <c r="F1" s="129"/>
      <c r="G1" s="66"/>
      <c r="I1" s="21" t="s">
        <v>27</v>
      </c>
      <c r="J1" s="22"/>
      <c r="K1" s="129" t="s">
        <v>159</v>
      </c>
      <c r="L1" s="129"/>
      <c r="M1" s="24" t="str">
        <f>+'Capital Project Plan Overview'!M1</f>
        <v>Rev. 03/18</v>
      </c>
    </row>
    <row r="2" spans="1:13" x14ac:dyDescent="0.2"/>
    <row r="3" spans="1:13" x14ac:dyDescent="0.2">
      <c r="A3" s="20" t="s">
        <v>1</v>
      </c>
      <c r="B3" s="86">
        <v>3077</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160</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194" t="s">
        <v>177</v>
      </c>
      <c r="F9" s="194"/>
      <c r="G9" s="48"/>
      <c r="H9" s="48" t="s">
        <v>56</v>
      </c>
      <c r="I9" s="48"/>
      <c r="J9" s="48"/>
      <c r="K9" s="195" t="s">
        <v>190</v>
      </c>
      <c r="L9" s="196"/>
      <c r="M9" s="196"/>
    </row>
    <row r="10" spans="1:13" ht="12.75" customHeight="1" x14ac:dyDescent="0.2">
      <c r="B10" s="48" t="s">
        <v>53</v>
      </c>
      <c r="C10" s="48"/>
      <c r="D10" s="48"/>
      <c r="E10" s="212">
        <v>11674275</v>
      </c>
      <c r="F10" s="212"/>
      <c r="G10" s="48"/>
      <c r="H10" s="48" t="s">
        <v>24</v>
      </c>
      <c r="I10" s="48"/>
      <c r="J10" s="48"/>
      <c r="K10" s="213">
        <v>40</v>
      </c>
      <c r="L10" s="213"/>
      <c r="M10" s="213"/>
    </row>
    <row r="11" spans="1:13" ht="12.75" customHeight="1" x14ac:dyDescent="0.2">
      <c r="B11" s="48" t="s">
        <v>54</v>
      </c>
      <c r="C11" s="48"/>
      <c r="D11" s="48"/>
      <c r="E11" s="210">
        <v>23</v>
      </c>
      <c r="F11" s="210"/>
      <c r="G11" s="48"/>
      <c r="H11" s="48" t="s">
        <v>57</v>
      </c>
      <c r="I11" s="48"/>
      <c r="J11" s="48"/>
      <c r="K11" s="211">
        <v>560</v>
      </c>
      <c r="L11" s="211"/>
      <c r="M11" s="211"/>
    </row>
    <row r="12" spans="1:13" ht="12.75" customHeight="1" x14ac:dyDescent="0.2">
      <c r="B12" s="48" t="s">
        <v>55</v>
      </c>
      <c r="C12" s="48"/>
      <c r="D12" s="48"/>
      <c r="E12" s="210">
        <v>84258</v>
      </c>
      <c r="F12" s="210"/>
      <c r="G12" s="48"/>
      <c r="H12" s="48" t="s">
        <v>58</v>
      </c>
      <c r="I12" s="48"/>
      <c r="J12" s="48"/>
      <c r="K12" s="211">
        <v>560</v>
      </c>
      <c r="L12" s="211"/>
      <c r="M12" s="211"/>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88" t="s">
        <v>129</v>
      </c>
      <c r="C15" s="70">
        <v>438</v>
      </c>
      <c r="D15" s="26"/>
      <c r="E15" s="48"/>
      <c r="F15" s="60" t="s">
        <v>110</v>
      </c>
      <c r="G15" s="71">
        <v>409</v>
      </c>
      <c r="H15" s="70"/>
      <c r="K15" s="60" t="s">
        <v>108</v>
      </c>
      <c r="L15" s="48"/>
      <c r="M15" s="70">
        <v>431</v>
      </c>
    </row>
    <row r="16" spans="1:13" s="26" customFormat="1" ht="12.75" customHeight="1" x14ac:dyDescent="0.2">
      <c r="B16" s="60" t="s">
        <v>128</v>
      </c>
      <c r="C16" s="72">
        <v>391</v>
      </c>
      <c r="D16" s="48"/>
      <c r="F16" s="60" t="s">
        <v>109</v>
      </c>
      <c r="G16" s="73">
        <v>454</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95" customHeight="1" x14ac:dyDescent="0.2">
      <c r="A23" s="1" t="s">
        <v>40</v>
      </c>
      <c r="I23" s="87"/>
      <c r="J23" s="78"/>
      <c r="K23" s="87"/>
      <c r="L23" s="78"/>
      <c r="M23" s="87"/>
    </row>
    <row r="24" spans="1:13" ht="18.95" customHeight="1" x14ac:dyDescent="0.2">
      <c r="A24" s="1" t="s">
        <v>39</v>
      </c>
      <c r="I24" s="87"/>
      <c r="J24" s="78"/>
      <c r="K24" s="87"/>
      <c r="L24" s="78"/>
      <c r="M24" s="87"/>
    </row>
    <row r="25" spans="1:13" ht="18.95" customHeight="1" x14ac:dyDescent="0.2">
      <c r="A25" s="1" t="s">
        <v>67</v>
      </c>
      <c r="I25" s="87"/>
      <c r="J25" s="78"/>
      <c r="K25" s="87"/>
      <c r="L25" s="78"/>
      <c r="M25" s="87"/>
    </row>
    <row r="26" spans="1:13" ht="18.95" customHeight="1" x14ac:dyDescent="0.2">
      <c r="A26" s="1" t="s">
        <v>107</v>
      </c>
      <c r="I26" s="87">
        <v>12000</v>
      </c>
      <c r="J26" s="78"/>
      <c r="K26" s="87">
        <v>12000</v>
      </c>
      <c r="L26" s="78"/>
      <c r="M26" s="87">
        <v>12000</v>
      </c>
    </row>
    <row r="27" spans="1:13" ht="18.95" customHeight="1" x14ac:dyDescent="0.2">
      <c r="A27" s="1" t="s">
        <v>68</v>
      </c>
      <c r="I27" s="87"/>
      <c r="J27" s="78"/>
      <c r="K27" s="87"/>
      <c r="L27" s="78"/>
      <c r="M27" s="87"/>
    </row>
    <row r="28" spans="1:13" ht="18.95" customHeight="1" x14ac:dyDescent="0.2">
      <c r="A28" s="1" t="s">
        <v>41</v>
      </c>
      <c r="I28" s="87">
        <v>11000</v>
      </c>
      <c r="J28" s="78"/>
      <c r="K28" s="87">
        <v>11000</v>
      </c>
      <c r="L28" s="78"/>
      <c r="M28" s="87">
        <v>11000</v>
      </c>
    </row>
    <row r="29" spans="1:13" ht="18.95" customHeight="1" x14ac:dyDescent="0.2">
      <c r="A29" s="1" t="s">
        <v>69</v>
      </c>
      <c r="I29" s="87"/>
      <c r="J29" s="78"/>
      <c r="K29" s="87"/>
      <c r="L29" s="78"/>
      <c r="M29" s="87"/>
    </row>
    <row r="30" spans="1:13" ht="18.95" customHeight="1" x14ac:dyDescent="0.2">
      <c r="A30" s="1" t="s">
        <v>70</v>
      </c>
      <c r="I30" s="87">
        <v>70000</v>
      </c>
      <c r="J30" s="78"/>
      <c r="K30" s="87">
        <v>70000</v>
      </c>
      <c r="L30" s="78"/>
      <c r="M30" s="87">
        <v>70000</v>
      </c>
    </row>
    <row r="31" spans="1:13" ht="18.95" customHeight="1" x14ac:dyDescent="0.2">
      <c r="A31" s="1" t="s">
        <v>42</v>
      </c>
      <c r="I31" s="87">
        <v>32000</v>
      </c>
      <c r="J31" s="78"/>
      <c r="K31" s="87">
        <v>32000</v>
      </c>
      <c r="L31" s="78"/>
      <c r="M31" s="87">
        <v>32000</v>
      </c>
    </row>
    <row r="32" spans="1:13" ht="18.95" customHeight="1" x14ac:dyDescent="0.2">
      <c r="A32" s="1" t="s">
        <v>71</v>
      </c>
      <c r="I32" s="87"/>
      <c r="J32" s="78"/>
      <c r="K32" s="87"/>
      <c r="L32" s="78"/>
      <c r="M32" s="87"/>
    </row>
    <row r="33" spans="1:13" ht="18.95" customHeight="1" x14ac:dyDescent="0.2">
      <c r="A33" s="1" t="s">
        <v>72</v>
      </c>
      <c r="I33" s="87"/>
      <c r="J33" s="78"/>
      <c r="K33" s="87"/>
      <c r="L33" s="78"/>
      <c r="M33" s="87"/>
    </row>
    <row r="34" spans="1:13" ht="18.95" customHeight="1" x14ac:dyDescent="0.2">
      <c r="A34" s="1" t="s">
        <v>73</v>
      </c>
      <c r="I34" s="87"/>
      <c r="J34" s="78"/>
      <c r="K34" s="87"/>
      <c r="L34" s="78"/>
      <c r="M34" s="87"/>
    </row>
    <row r="35" spans="1:13" ht="18.95" customHeight="1" x14ac:dyDescent="0.2">
      <c r="A35" s="1" t="s">
        <v>43</v>
      </c>
      <c r="I35" s="78"/>
      <c r="J35" s="78"/>
      <c r="K35" s="78"/>
      <c r="L35" s="78"/>
      <c r="M35" s="78"/>
    </row>
    <row r="36" spans="1:13" ht="18.95" customHeight="1" x14ac:dyDescent="0.2">
      <c r="B36" s="1" t="s">
        <v>74</v>
      </c>
      <c r="I36" s="87"/>
      <c r="J36" s="78"/>
      <c r="K36" s="87"/>
      <c r="L36" s="78"/>
      <c r="M36" s="87"/>
    </row>
    <row r="37" spans="1:13" ht="18.95" customHeight="1" thickBot="1" x14ac:dyDescent="0.25">
      <c r="B37" s="1" t="s">
        <v>75</v>
      </c>
      <c r="I37" s="79"/>
      <c r="J37" s="78"/>
      <c r="K37" s="79"/>
      <c r="L37" s="78"/>
      <c r="M37" s="79"/>
    </row>
    <row r="38" spans="1:13" ht="18.95" customHeight="1" thickTop="1" thickBot="1" x14ac:dyDescent="0.25">
      <c r="A38" s="30" t="s">
        <v>50</v>
      </c>
      <c r="I38" s="80">
        <f>SUM(I23:I37)</f>
        <v>125000</v>
      </c>
      <c r="J38" s="78"/>
      <c r="K38" s="80">
        <f>SUM(K23:K37)</f>
        <v>125000</v>
      </c>
      <c r="L38" s="78"/>
      <c r="M38" s="80">
        <f>SUM(M23:M37)</f>
        <v>125000</v>
      </c>
    </row>
    <row r="39" spans="1:13" ht="18.95" customHeight="1" x14ac:dyDescent="0.2">
      <c r="A39" s="1" t="s">
        <v>44</v>
      </c>
      <c r="I39" s="87"/>
      <c r="J39" s="78"/>
      <c r="K39" s="87"/>
      <c r="L39" s="78"/>
      <c r="M39" s="87"/>
    </row>
    <row r="40" spans="1:13" ht="18.95" customHeight="1" thickBot="1" x14ac:dyDescent="0.25">
      <c r="A40" s="1" t="s">
        <v>76</v>
      </c>
      <c r="I40" s="79"/>
      <c r="J40" s="78"/>
      <c r="K40" s="79"/>
      <c r="L40" s="78"/>
      <c r="M40" s="79"/>
    </row>
    <row r="41" spans="1:13" ht="14.25" thickTop="1" thickBot="1" x14ac:dyDescent="0.25">
      <c r="A41" s="30" t="s">
        <v>45</v>
      </c>
      <c r="I41" s="81">
        <f>SUM(I38:I40)</f>
        <v>125000</v>
      </c>
      <c r="J41" s="78"/>
      <c r="K41" s="81">
        <f>SUM(K38:K40)</f>
        <v>125000</v>
      </c>
      <c r="L41" s="78"/>
      <c r="M41" s="81">
        <f>SUM(M38:M40)</f>
        <v>125000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7"/>
      <c r="C43" s="197"/>
      <c r="D43" s="197"/>
      <c r="E43" s="197"/>
      <c r="F43" s="197"/>
      <c r="G43" s="197"/>
      <c r="H43" s="197"/>
      <c r="I43" s="197"/>
      <c r="J43" s="197"/>
      <c r="K43" s="197"/>
      <c r="L43" s="197"/>
      <c r="M43" s="197"/>
    </row>
    <row r="44" spans="1:13" ht="12.75" customHeight="1" x14ac:dyDescent="0.2">
      <c r="A44" s="199"/>
      <c r="B44" s="200"/>
      <c r="C44" s="200"/>
      <c r="D44" s="200"/>
      <c r="E44" s="200"/>
      <c r="F44" s="200"/>
      <c r="G44" s="200"/>
      <c r="H44" s="200"/>
      <c r="I44" s="200"/>
      <c r="J44" s="200"/>
      <c r="K44" s="200"/>
      <c r="L44" s="200"/>
      <c r="M44" s="200"/>
    </row>
    <row r="45" spans="1:13" ht="12.75" customHeight="1" x14ac:dyDescent="0.2">
      <c r="A45" s="201"/>
      <c r="B45" s="202"/>
      <c r="C45" s="202"/>
      <c r="D45" s="202"/>
      <c r="E45" s="202"/>
      <c r="F45" s="202"/>
      <c r="G45" s="202"/>
      <c r="H45" s="202"/>
      <c r="I45" s="202"/>
      <c r="J45" s="202"/>
      <c r="K45" s="202"/>
      <c r="L45" s="202"/>
      <c r="M45" s="202"/>
    </row>
    <row r="46" spans="1:13" ht="12.75" customHeight="1" x14ac:dyDescent="0.2">
      <c r="A46" s="201"/>
      <c r="B46" s="202"/>
      <c r="C46" s="202"/>
      <c r="D46" s="202"/>
      <c r="E46" s="202"/>
      <c r="F46" s="202"/>
      <c r="G46" s="202"/>
      <c r="H46" s="202"/>
      <c r="I46" s="202"/>
      <c r="J46" s="202"/>
      <c r="K46" s="202"/>
      <c r="L46" s="202"/>
      <c r="M46" s="202"/>
    </row>
    <row r="47" spans="1:13" ht="12.75" customHeight="1" x14ac:dyDescent="0.2">
      <c r="A47" s="201"/>
      <c r="B47" s="202"/>
      <c r="C47" s="202"/>
      <c r="D47" s="202"/>
      <c r="E47" s="202"/>
      <c r="F47" s="202"/>
      <c r="G47" s="202"/>
      <c r="H47" s="202"/>
      <c r="I47" s="202"/>
      <c r="J47" s="202"/>
      <c r="K47" s="202"/>
      <c r="L47" s="202"/>
      <c r="M47" s="202"/>
    </row>
    <row r="48" spans="1:13" ht="12.75" customHeight="1" x14ac:dyDescent="0.2">
      <c r="A48" s="203"/>
      <c r="B48" s="204"/>
      <c r="C48" s="204"/>
      <c r="D48" s="204"/>
      <c r="E48" s="204"/>
      <c r="F48" s="204"/>
      <c r="G48" s="204"/>
      <c r="H48" s="204"/>
      <c r="I48" s="204"/>
      <c r="J48" s="204"/>
      <c r="K48" s="204"/>
      <c r="L48" s="204"/>
      <c r="M48" s="204"/>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26"/>
      <c r="B52" s="26"/>
      <c r="C52" s="26"/>
      <c r="D52" s="26"/>
      <c r="E52" s="26"/>
      <c r="F52" s="48"/>
      <c r="G52" s="48"/>
      <c r="H52" s="48"/>
      <c r="I52" s="48"/>
      <c r="J52" s="61"/>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26"/>
      <c r="C58" s="26"/>
      <c r="D58" s="26"/>
      <c r="E58" s="26"/>
      <c r="F58" s="48"/>
      <c r="G58" s="48"/>
      <c r="H58" s="48"/>
      <c r="I58" s="48"/>
      <c r="J58" s="61"/>
      <c r="K58" s="26"/>
      <c r="L58" s="26"/>
      <c r="M58" s="26"/>
    </row>
    <row r="59" spans="1:13" ht="12.75" customHeight="1" x14ac:dyDescent="0.2">
      <c r="A59" s="26"/>
      <c r="B59" s="26"/>
      <c r="C59" s="26"/>
      <c r="D59" s="26"/>
      <c r="E59" s="26"/>
      <c r="F59" s="48"/>
      <c r="G59" s="48"/>
      <c r="H59" s="48"/>
      <c r="I59" s="48"/>
      <c r="J59" s="61"/>
      <c r="K59" s="26"/>
      <c r="L59" s="26"/>
      <c r="M59" s="26"/>
    </row>
    <row r="60" spans="1:13" ht="12.75" customHeight="1" x14ac:dyDescent="0.2">
      <c r="A60" s="26"/>
      <c r="B60" s="46"/>
      <c r="C60" s="26"/>
      <c r="D60" s="26"/>
      <c r="E60" s="26"/>
      <c r="F60" s="48"/>
      <c r="G60" s="48"/>
      <c r="H60" s="48"/>
      <c r="I60" s="48"/>
      <c r="J60" s="61"/>
      <c r="K60" s="26"/>
      <c r="L60" s="26"/>
      <c r="M60" s="26"/>
    </row>
    <row r="61" spans="1:13" ht="12.75" customHeight="1" x14ac:dyDescent="0.2">
      <c r="A61" s="26"/>
      <c r="B61" s="26"/>
      <c r="C61" s="26"/>
      <c r="D61" s="26"/>
      <c r="E61" s="26"/>
      <c r="F61" s="26"/>
      <c r="G61" s="26"/>
      <c r="H61" s="26"/>
      <c r="I61" s="26"/>
      <c r="J61" s="26"/>
      <c r="K61" s="26"/>
      <c r="L61" s="26"/>
      <c r="M61" s="26"/>
    </row>
    <row r="62" spans="1:13" ht="12.75" customHeight="1" x14ac:dyDescent="0.2">
      <c r="A62" s="46"/>
      <c r="B62" s="26"/>
      <c r="C62" s="26"/>
      <c r="D62" s="26"/>
      <c r="E62" s="26"/>
      <c r="F62" s="26"/>
      <c r="G62" s="26"/>
      <c r="H62" s="26"/>
      <c r="I62" s="26"/>
      <c r="J62" s="26"/>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46"/>
      <c r="B68" s="26"/>
      <c r="C68" s="26"/>
      <c r="D68" s="26"/>
      <c r="E68" s="26"/>
      <c r="F68" s="26"/>
      <c r="G68" s="26"/>
      <c r="H68" s="26"/>
      <c r="I68" s="26"/>
      <c r="J68" s="26"/>
      <c r="K68" s="26"/>
      <c r="L68" s="26"/>
      <c r="M68" s="26"/>
    </row>
    <row r="69" spans="1:13" ht="12.75" customHeight="1" x14ac:dyDescent="0.2">
      <c r="A69" s="26"/>
      <c r="B69" s="26"/>
      <c r="C69" s="26"/>
      <c r="D69" s="26"/>
      <c r="E69" s="26"/>
      <c r="F69" s="48"/>
      <c r="G69" s="48"/>
      <c r="H69" s="48"/>
      <c r="I69" s="48"/>
      <c r="J69" s="61"/>
      <c r="K69" s="26"/>
      <c r="L69" s="26"/>
      <c r="M69" s="26"/>
    </row>
    <row r="70" spans="1:13" ht="12.75" customHeight="1" x14ac:dyDescent="0.2">
      <c r="A70" s="26"/>
      <c r="B70" s="26"/>
      <c r="C70" s="26"/>
      <c r="D70" s="26"/>
      <c r="E70" s="26"/>
      <c r="F70" s="48"/>
      <c r="G70" s="48"/>
      <c r="H70" s="48"/>
      <c r="I70" s="48"/>
      <c r="J70" s="61"/>
      <c r="K70" s="26"/>
      <c r="L70" s="26"/>
      <c r="M70" s="26"/>
    </row>
    <row r="71" spans="1:13" ht="12.75" customHeight="1" x14ac:dyDescent="0.2">
      <c r="A71" s="26"/>
      <c r="B71" s="26"/>
      <c r="C71" s="26"/>
      <c r="D71" s="26"/>
      <c r="E71" s="26"/>
      <c r="F71" s="48"/>
      <c r="G71" s="48"/>
      <c r="H71" s="48"/>
      <c r="I71" s="48"/>
      <c r="J71" s="61"/>
      <c r="K71" s="26"/>
      <c r="L71" s="26"/>
      <c r="M71" s="26"/>
    </row>
    <row r="72" spans="1:13" ht="12.75" customHeight="1" x14ac:dyDescent="0.2">
      <c r="A72" s="26"/>
      <c r="B72" s="46"/>
      <c r="C72" s="26"/>
      <c r="D72" s="26"/>
      <c r="E72" s="26"/>
      <c r="F72" s="48"/>
      <c r="G72" s="48"/>
      <c r="H72" s="48"/>
      <c r="I72" s="48"/>
      <c r="J72" s="61"/>
      <c r="K72" s="26"/>
      <c r="L72" s="26"/>
      <c r="M72" s="26"/>
    </row>
    <row r="73" spans="1:13" ht="12.75" customHeight="1" x14ac:dyDescent="0.2">
      <c r="A73" s="26"/>
      <c r="B73" s="26"/>
      <c r="C73" s="26"/>
      <c r="D73" s="26"/>
      <c r="E73" s="26"/>
      <c r="F73" s="26"/>
      <c r="G73" s="26"/>
      <c r="H73" s="26"/>
      <c r="I73" s="26"/>
      <c r="J73" s="26"/>
      <c r="K73" s="26"/>
      <c r="L73" s="26"/>
      <c r="M73" s="26"/>
    </row>
    <row r="74" spans="1:13" ht="12.75" customHeight="1" x14ac:dyDescent="0.2">
      <c r="A74" s="46"/>
      <c r="B74" s="26"/>
      <c r="C74" s="26"/>
      <c r="D74" s="26"/>
      <c r="E74" s="26"/>
      <c r="F74" s="26"/>
      <c r="G74" s="26"/>
      <c r="H74" s="26"/>
      <c r="I74" s="26"/>
      <c r="J74" s="26"/>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46"/>
      <c r="C78" s="26"/>
      <c r="D78" s="26"/>
      <c r="E78" s="26"/>
      <c r="F78" s="48"/>
      <c r="G78" s="48"/>
      <c r="H78" s="48"/>
      <c r="I78" s="48"/>
      <c r="J78" s="61"/>
      <c r="K78" s="26"/>
      <c r="L78" s="26"/>
      <c r="M78" s="26"/>
    </row>
    <row r="79" spans="1:13" ht="12.75" hidden="1" customHeight="1" x14ac:dyDescent="0.2">
      <c r="A79" s="26"/>
      <c r="B79" s="26"/>
      <c r="C79" s="26"/>
      <c r="D79" s="26"/>
      <c r="E79" s="26"/>
      <c r="F79" s="26"/>
      <c r="G79" s="26"/>
      <c r="H79" s="26"/>
      <c r="I79" s="26"/>
      <c r="J79" s="26"/>
      <c r="K79" s="26"/>
      <c r="L79" s="26"/>
      <c r="M79" s="26"/>
    </row>
    <row r="80" spans="1:13" ht="12.75" hidden="1" customHeight="1" x14ac:dyDescent="0.2">
      <c r="A80" s="69"/>
      <c r="B80" s="69"/>
      <c r="C80" s="48"/>
      <c r="D80" s="48"/>
      <c r="E80" s="48"/>
      <c r="F80" s="48"/>
      <c r="G80" s="63"/>
      <c r="H80" s="83"/>
      <c r="I80" s="46"/>
      <c r="J80" s="69"/>
      <c r="K80" s="69"/>
      <c r="L80" s="26"/>
      <c r="M80" s="26"/>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69"/>
      <c r="B82" s="69"/>
      <c r="C82" s="84"/>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46"/>
      <c r="B85" s="26"/>
      <c r="C85" s="26"/>
      <c r="D85" s="26"/>
      <c r="E85" s="26"/>
      <c r="F85" s="26"/>
      <c r="G85" s="26"/>
      <c r="H85" s="26"/>
      <c r="I85" s="26"/>
      <c r="J85" s="26"/>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46"/>
      <c r="C93" s="26"/>
      <c r="D93" s="26"/>
      <c r="E93" s="26"/>
      <c r="F93" s="48"/>
      <c r="G93" s="48"/>
      <c r="H93" s="48"/>
      <c r="I93" s="48"/>
      <c r="J93" s="61"/>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26"/>
      <c r="J95" s="26"/>
      <c r="K95" s="26"/>
      <c r="L95" s="26"/>
      <c r="M95" s="26"/>
    </row>
    <row r="96" spans="1:13" ht="12.75" hidden="1" customHeight="1" x14ac:dyDescent="0.2">
      <c r="A96" s="26"/>
      <c r="B96" s="26"/>
      <c r="C96" s="26"/>
      <c r="D96" s="26"/>
      <c r="E96" s="26"/>
      <c r="F96" s="48"/>
      <c r="G96" s="48"/>
      <c r="H96" s="48"/>
      <c r="I96" s="48"/>
      <c r="J96" s="61"/>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26"/>
      <c r="C100" s="26"/>
      <c r="D100" s="26"/>
      <c r="E100" s="26"/>
      <c r="F100" s="48"/>
      <c r="G100" s="48"/>
      <c r="H100" s="48"/>
      <c r="I100" s="48"/>
      <c r="J100" s="61"/>
      <c r="K100" s="26"/>
      <c r="L100" s="26"/>
      <c r="M100" s="26"/>
    </row>
    <row r="101" spans="1:13" ht="12.75" hidden="1" customHeight="1" x14ac:dyDescent="0.2">
      <c r="A101" s="26"/>
      <c r="B101" s="46"/>
      <c r="C101" s="26"/>
      <c r="D101" s="26"/>
      <c r="E101" s="26"/>
      <c r="F101" s="48"/>
      <c r="G101" s="48"/>
      <c r="H101" s="48"/>
      <c r="I101" s="48"/>
      <c r="J101" s="61"/>
      <c r="K101" s="26"/>
      <c r="L101" s="26"/>
      <c r="M101" s="26"/>
    </row>
    <row r="102" spans="1:13" ht="12.75" hidden="1" customHeight="1" x14ac:dyDescent="0.2">
      <c r="A102" s="46"/>
      <c r="B102" s="26"/>
      <c r="C102" s="26"/>
      <c r="D102" s="26"/>
      <c r="E102" s="26"/>
      <c r="F102" s="26"/>
      <c r="G102" s="26"/>
      <c r="H102" s="26"/>
      <c r="I102" s="26"/>
      <c r="J102" s="26"/>
      <c r="K102" s="26"/>
      <c r="L102" s="26"/>
      <c r="M102" s="26"/>
    </row>
    <row r="103" spans="1:13" ht="12.75" hidden="1" customHeight="1" x14ac:dyDescent="0.2">
      <c r="A103" s="4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48"/>
      <c r="G104" s="48"/>
      <c r="H104" s="48"/>
      <c r="I104" s="48"/>
      <c r="J104" s="61"/>
      <c r="K104" s="26"/>
      <c r="L104" s="26"/>
      <c r="M104" s="26"/>
    </row>
    <row r="105" spans="1:13" ht="12.75" hidden="1" customHeight="1" x14ac:dyDescent="0.2">
      <c r="A105" s="26"/>
      <c r="B105" s="26"/>
      <c r="C105" s="26"/>
      <c r="D105" s="26"/>
      <c r="E105" s="26"/>
      <c r="F105" s="48"/>
      <c r="G105" s="48"/>
      <c r="H105" s="48"/>
      <c r="I105" s="48"/>
      <c r="J105" s="61"/>
      <c r="K105" s="26"/>
      <c r="L105" s="26"/>
      <c r="M105" s="26"/>
    </row>
    <row r="106" spans="1:13" ht="12.75" hidden="1" customHeight="1" x14ac:dyDescent="0.2">
      <c r="A106" s="26"/>
      <c r="B106" s="26"/>
      <c r="C106" s="26"/>
      <c r="D106" s="26"/>
      <c r="E106" s="26"/>
      <c r="F106" s="48"/>
      <c r="G106" s="48"/>
      <c r="H106" s="48"/>
      <c r="I106" s="48"/>
      <c r="J106" s="61"/>
      <c r="K106" s="26"/>
      <c r="L106" s="26"/>
      <c r="M106" s="26"/>
    </row>
    <row r="107" spans="1:13" ht="12.75" hidden="1" customHeight="1" x14ac:dyDescent="0.2">
      <c r="A107" s="26"/>
      <c r="B107" s="26"/>
      <c r="C107" s="26"/>
      <c r="D107" s="26"/>
      <c r="E107" s="26"/>
      <c r="F107" s="48"/>
      <c r="G107" s="48"/>
      <c r="H107" s="48"/>
      <c r="I107" s="48"/>
      <c r="J107" s="61"/>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46"/>
      <c r="C109" s="26"/>
      <c r="D109" s="26"/>
      <c r="E109" s="26"/>
      <c r="F109" s="48"/>
      <c r="G109" s="48"/>
      <c r="H109" s="48"/>
      <c r="I109" s="48"/>
      <c r="J109" s="61"/>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69"/>
      <c r="B111" s="69"/>
      <c r="C111" s="48"/>
      <c r="D111" s="48"/>
      <c r="E111" s="48"/>
      <c r="F111" s="48"/>
      <c r="G111" s="63"/>
      <c r="H111" s="83"/>
      <c r="I111" s="46"/>
      <c r="J111" s="69"/>
      <c r="K111" s="69"/>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69"/>
      <c r="B113" s="69"/>
      <c r="C113" s="84"/>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46"/>
      <c r="B116" s="26"/>
      <c r="C116" s="26"/>
      <c r="D116" s="26"/>
      <c r="E116" s="26"/>
      <c r="F116" s="26"/>
      <c r="G116" s="26"/>
      <c r="H116" s="26"/>
      <c r="I116" s="65"/>
      <c r="J116" s="26"/>
      <c r="K116" s="65"/>
      <c r="L116" s="26"/>
      <c r="M116" s="65"/>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61"/>
      <c r="J118" s="26"/>
      <c r="K118" s="61"/>
      <c r="L118" s="26"/>
      <c r="M118" s="61"/>
    </row>
    <row r="119" spans="1:13" ht="12.75" hidden="1" customHeight="1" x14ac:dyDescent="0.2">
      <c r="A119" s="26"/>
      <c r="B119" s="26"/>
      <c r="C119" s="26"/>
      <c r="D119" s="26"/>
      <c r="E119" s="26"/>
      <c r="F119" s="26"/>
      <c r="G119" s="26"/>
      <c r="H119" s="26"/>
      <c r="I119" s="61"/>
      <c r="J119" s="26"/>
      <c r="K119" s="61"/>
      <c r="L119" s="26"/>
      <c r="M119" s="61"/>
    </row>
    <row r="120" spans="1:13" ht="12.75" hidden="1" customHeight="1" x14ac:dyDescent="0.2">
      <c r="A120" s="26"/>
      <c r="B120" s="26"/>
      <c r="C120" s="26"/>
      <c r="D120" s="26"/>
      <c r="E120" s="26"/>
      <c r="F120" s="26"/>
      <c r="G120" s="26"/>
      <c r="H120" s="26"/>
      <c r="I120" s="61"/>
      <c r="J120" s="26"/>
      <c r="K120" s="61"/>
      <c r="L120" s="26"/>
      <c r="M120" s="61"/>
    </row>
    <row r="121" spans="1:13" ht="12.75" hidden="1" customHeight="1" x14ac:dyDescent="0.2">
      <c r="A121" s="26"/>
      <c r="B121" s="26"/>
      <c r="C121" s="26"/>
      <c r="D121" s="26"/>
      <c r="E121" s="26"/>
      <c r="F121" s="26"/>
      <c r="G121" s="26"/>
      <c r="H121" s="26"/>
      <c r="I121" s="61"/>
      <c r="J121" s="26"/>
      <c r="K121" s="61"/>
      <c r="L121" s="26"/>
      <c r="M121" s="61"/>
    </row>
    <row r="122" spans="1:13" ht="12.75" hidden="1" customHeight="1" x14ac:dyDescent="0.2">
      <c r="A122" s="26"/>
      <c r="B122" s="26"/>
      <c r="C122" s="26"/>
      <c r="D122" s="26"/>
      <c r="E122" s="26"/>
      <c r="F122" s="26"/>
      <c r="G122" s="26"/>
      <c r="H122" s="26"/>
      <c r="I122" s="61"/>
      <c r="J122" s="26"/>
      <c r="K122" s="61"/>
      <c r="L122" s="26"/>
      <c r="M122" s="61"/>
    </row>
    <row r="123" spans="1:13" ht="12.75" hidden="1" customHeight="1" x14ac:dyDescent="0.2">
      <c r="A123" s="26"/>
      <c r="B123" s="26"/>
      <c r="C123" s="26"/>
      <c r="D123" s="26"/>
      <c r="E123" s="26"/>
      <c r="F123" s="26"/>
      <c r="G123" s="26"/>
      <c r="H123" s="26"/>
      <c r="I123" s="61"/>
      <c r="J123" s="26"/>
      <c r="K123" s="61"/>
      <c r="L123" s="26"/>
      <c r="M123" s="61"/>
    </row>
    <row r="124" spans="1:13" ht="12.75" hidden="1" customHeight="1" x14ac:dyDescent="0.2">
      <c r="A124" s="26"/>
      <c r="B124" s="26"/>
      <c r="C124" s="26"/>
      <c r="D124" s="26"/>
      <c r="E124" s="26"/>
      <c r="F124" s="26"/>
      <c r="G124" s="26"/>
      <c r="H124" s="26"/>
      <c r="I124" s="61"/>
      <c r="J124" s="26"/>
      <c r="K124" s="61"/>
      <c r="L124" s="26"/>
      <c r="M124" s="61"/>
    </row>
    <row r="125" spans="1:13" ht="12.75" hidden="1" customHeight="1" x14ac:dyDescent="0.2">
      <c r="A125" s="26"/>
      <c r="B125" s="26"/>
      <c r="C125" s="26"/>
      <c r="D125" s="26"/>
      <c r="E125" s="26"/>
      <c r="F125" s="26"/>
      <c r="G125" s="26"/>
      <c r="H125" s="26"/>
      <c r="I125" s="61"/>
      <c r="J125" s="26"/>
      <c r="K125" s="61"/>
      <c r="L125" s="26"/>
      <c r="M125" s="61"/>
    </row>
    <row r="126" spans="1:13" ht="12.75" hidden="1" customHeight="1" x14ac:dyDescent="0.2">
      <c r="A126" s="26"/>
      <c r="B126" s="26"/>
      <c r="C126" s="26"/>
      <c r="D126" s="26"/>
      <c r="E126" s="26"/>
      <c r="F126" s="26"/>
      <c r="G126" s="26"/>
      <c r="H126" s="26"/>
      <c r="I126" s="61"/>
      <c r="J126" s="26"/>
      <c r="K126" s="61"/>
      <c r="L126" s="26"/>
      <c r="M126" s="61"/>
    </row>
    <row r="127" spans="1:13" ht="12.75" hidden="1" customHeight="1" x14ac:dyDescent="0.2">
      <c r="A127" s="26"/>
      <c r="B127" s="26"/>
      <c r="C127" s="26"/>
      <c r="D127" s="26"/>
      <c r="E127" s="26"/>
      <c r="F127" s="26"/>
      <c r="G127" s="26"/>
      <c r="H127" s="26"/>
      <c r="I127" s="61"/>
      <c r="J127" s="26"/>
      <c r="K127" s="61"/>
      <c r="L127" s="26"/>
      <c r="M127" s="61"/>
    </row>
    <row r="128" spans="1:13" ht="12.75" hidden="1" customHeight="1" x14ac:dyDescent="0.2">
      <c r="A128" s="26"/>
      <c r="B128" s="26"/>
      <c r="C128" s="26"/>
      <c r="D128" s="26"/>
      <c r="E128" s="26"/>
      <c r="F128" s="26"/>
      <c r="G128" s="26"/>
      <c r="H128" s="26"/>
      <c r="I128" s="61"/>
      <c r="J128" s="26"/>
      <c r="K128" s="61"/>
      <c r="L128" s="26"/>
      <c r="M128" s="61"/>
    </row>
    <row r="129" spans="1:13" ht="12.75" hidden="1" customHeight="1" x14ac:dyDescent="0.2">
      <c r="A129" s="26"/>
      <c r="B129" s="26"/>
      <c r="C129" s="26"/>
      <c r="D129" s="26"/>
      <c r="E129" s="26"/>
      <c r="F129" s="26"/>
      <c r="G129" s="26"/>
      <c r="H129" s="26"/>
      <c r="I129" s="61"/>
      <c r="J129" s="26"/>
      <c r="K129" s="61"/>
      <c r="L129" s="26"/>
      <c r="M129" s="61"/>
    </row>
    <row r="130" spans="1:13" ht="12.75" hidden="1" customHeight="1" x14ac:dyDescent="0.2">
      <c r="A130" s="26"/>
      <c r="B130" s="26"/>
      <c r="C130" s="26"/>
      <c r="D130" s="26"/>
      <c r="E130" s="26"/>
      <c r="F130" s="26"/>
      <c r="G130" s="26"/>
      <c r="H130" s="26"/>
      <c r="I130" s="61"/>
      <c r="J130" s="26"/>
      <c r="K130" s="61"/>
      <c r="L130" s="26"/>
      <c r="M130" s="61"/>
    </row>
    <row r="131" spans="1:13" ht="12.75" hidden="1" customHeight="1" x14ac:dyDescent="0.2">
      <c r="A131" s="46"/>
      <c r="B131" s="26"/>
      <c r="C131" s="26"/>
      <c r="D131" s="26"/>
      <c r="E131" s="26"/>
      <c r="F131" s="26"/>
      <c r="G131" s="26"/>
      <c r="H131" s="26"/>
      <c r="I131" s="61"/>
      <c r="J131" s="26"/>
      <c r="K131" s="61"/>
      <c r="L131" s="26"/>
      <c r="M131" s="61"/>
    </row>
    <row r="132" spans="1:13" ht="12.75" hidden="1" customHeight="1" x14ac:dyDescent="0.2">
      <c r="A132" s="26"/>
      <c r="B132" s="26"/>
      <c r="C132" s="26"/>
      <c r="D132" s="26"/>
      <c r="E132" s="26"/>
      <c r="F132" s="26"/>
      <c r="G132" s="26"/>
      <c r="H132" s="26"/>
      <c r="I132" s="61"/>
      <c r="J132" s="26"/>
      <c r="K132" s="61"/>
      <c r="L132" s="26"/>
      <c r="M132" s="61"/>
    </row>
    <row r="133" spans="1:13" ht="12.75" hidden="1" customHeight="1" x14ac:dyDescent="0.2">
      <c r="A133" s="26"/>
      <c r="B133" s="26"/>
      <c r="C133" s="26"/>
      <c r="D133" s="26"/>
      <c r="E133" s="26"/>
      <c r="F133" s="26"/>
      <c r="G133" s="26"/>
      <c r="H133" s="26"/>
      <c r="I133" s="61"/>
      <c r="J133" s="26"/>
      <c r="K133" s="61"/>
      <c r="L133" s="26"/>
      <c r="M133" s="61"/>
    </row>
    <row r="134" spans="1:13" ht="12.75" hidden="1" customHeight="1" x14ac:dyDescent="0.2">
      <c r="A134" s="26"/>
      <c r="B134" s="26"/>
      <c r="C134" s="26"/>
      <c r="D134" s="26"/>
      <c r="E134" s="26"/>
      <c r="F134" s="26"/>
      <c r="G134" s="26"/>
      <c r="H134" s="26"/>
      <c r="I134" s="61"/>
      <c r="J134" s="26"/>
      <c r="K134" s="61"/>
      <c r="L134" s="26"/>
      <c r="M134" s="61"/>
    </row>
    <row r="135" spans="1:13" ht="12.75" hidden="1" customHeight="1" x14ac:dyDescent="0.2">
      <c r="A135" s="46"/>
      <c r="B135" s="26"/>
      <c r="C135" s="26"/>
      <c r="D135" s="26"/>
      <c r="E135" s="26"/>
      <c r="F135" s="26"/>
      <c r="G135" s="26"/>
      <c r="H135" s="26"/>
      <c r="I135" s="61"/>
      <c r="J135" s="26"/>
      <c r="K135" s="61"/>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4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4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row r="166" spans="1:13" ht="12.75" hidden="1" customHeight="1" x14ac:dyDescent="0.2">
      <c r="A166" s="26"/>
      <c r="B166" s="26"/>
      <c r="C166" s="26"/>
      <c r="D166" s="26"/>
      <c r="E166" s="26"/>
      <c r="F166" s="26"/>
      <c r="G166" s="26"/>
      <c r="H166" s="26"/>
      <c r="I166" s="26"/>
      <c r="J166" s="26"/>
      <c r="K166" s="26"/>
      <c r="L166" s="26"/>
      <c r="M166" s="26"/>
    </row>
    <row r="167" spans="1:13" ht="12.75" hidden="1" customHeight="1" x14ac:dyDescent="0.2">
      <c r="A167" s="26"/>
      <c r="B167" s="26"/>
      <c r="C167" s="26"/>
      <c r="D167" s="26"/>
      <c r="E167" s="26"/>
      <c r="F167" s="26"/>
      <c r="G167" s="26"/>
      <c r="H167" s="26"/>
      <c r="I167" s="26"/>
      <c r="J167" s="26"/>
      <c r="K167" s="26"/>
      <c r="L167" s="26"/>
      <c r="M167" s="26"/>
    </row>
    <row r="168" spans="1:13" ht="12.75" hidden="1" customHeight="1" x14ac:dyDescent="0.2">
      <c r="A168" s="26"/>
      <c r="B168" s="26"/>
      <c r="C168" s="26"/>
      <c r="D168" s="26"/>
      <c r="E168" s="26"/>
      <c r="F168" s="26"/>
      <c r="G168" s="26"/>
      <c r="H168" s="26"/>
      <c r="I168" s="26"/>
      <c r="J168" s="26"/>
      <c r="K168" s="26"/>
      <c r="L168" s="26"/>
      <c r="M168" s="26"/>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26"/>
      <c r="B170" s="26"/>
      <c r="C170" s="26"/>
      <c r="D170" s="26"/>
      <c r="E170" s="26"/>
      <c r="F170" s="26"/>
      <c r="G170" s="26"/>
      <c r="H170" s="26"/>
      <c r="I170" s="26"/>
      <c r="J170" s="26"/>
      <c r="K170" s="26"/>
      <c r="L170" s="26"/>
      <c r="M170" s="26"/>
    </row>
    <row r="171" spans="1:13" ht="12.75" hidden="1" customHeight="1" x14ac:dyDescent="0.2">
      <c r="A171" s="26"/>
      <c r="B171" s="26"/>
      <c r="C171" s="26"/>
      <c r="D171" s="26"/>
      <c r="E171" s="26"/>
      <c r="F171" s="26"/>
      <c r="G171" s="26"/>
      <c r="H171" s="26"/>
      <c r="I171" s="26"/>
      <c r="J171" s="26"/>
      <c r="K171" s="26"/>
      <c r="L171" s="26"/>
      <c r="M171" s="26"/>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sheetData>
  <mergeCells count="14">
    <mergeCell ref="B7:M7"/>
    <mergeCell ref="E10:F10"/>
    <mergeCell ref="K10:M10"/>
    <mergeCell ref="B1:F1"/>
    <mergeCell ref="K1:L1"/>
    <mergeCell ref="E9:F9"/>
    <mergeCell ref="K9:M9"/>
    <mergeCell ref="A19:M21"/>
    <mergeCell ref="A44:M48"/>
    <mergeCell ref="A43:M43"/>
    <mergeCell ref="E11:F11"/>
    <mergeCell ref="K11:M11"/>
    <mergeCell ref="E12:F12"/>
    <mergeCell ref="K12:M12"/>
  </mergeCells>
  <phoneticPr fontId="2" type="noConversion"/>
  <pageMargins left="0.5" right="0.5" top="0.5" bottom="1" header="0.5" footer="0.5"/>
  <pageSetup scale="9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30"/>
  <sheetViews>
    <sheetView topLeftCell="A16" zoomScaleNormal="100"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162</v>
      </c>
      <c r="C1" s="129"/>
      <c r="D1" s="129"/>
      <c r="E1" s="129"/>
      <c r="F1" s="129"/>
      <c r="G1" s="66"/>
      <c r="I1" s="21" t="s">
        <v>27</v>
      </c>
      <c r="J1" s="22"/>
      <c r="K1" s="129" t="s">
        <v>159</v>
      </c>
      <c r="L1" s="129"/>
      <c r="M1" s="24" t="str">
        <f>+'Capital Project Plan Overview'!M1</f>
        <v>Rev. 03/18</v>
      </c>
    </row>
    <row r="2" spans="1:13" x14ac:dyDescent="0.2"/>
    <row r="3" spans="1:13" x14ac:dyDescent="0.2">
      <c r="A3" s="20" t="s">
        <v>1</v>
      </c>
      <c r="B3" s="25">
        <v>3086</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180</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194" t="s">
        <v>181</v>
      </c>
      <c r="F9" s="194"/>
      <c r="G9" s="48"/>
      <c r="H9" s="48" t="s">
        <v>56</v>
      </c>
      <c r="I9" s="48"/>
      <c r="J9" s="48"/>
      <c r="K9" s="195" t="s">
        <v>191</v>
      </c>
      <c r="L9" s="196"/>
      <c r="M9" s="196"/>
    </row>
    <row r="10" spans="1:13" ht="12.75" customHeight="1" x14ac:dyDescent="0.2">
      <c r="B10" s="48" t="s">
        <v>53</v>
      </c>
      <c r="C10" s="48"/>
      <c r="D10" s="48"/>
      <c r="E10" s="207">
        <v>7348716</v>
      </c>
      <c r="F10" s="207"/>
      <c r="G10" s="48"/>
      <c r="H10" s="48" t="s">
        <v>24</v>
      </c>
      <c r="I10" s="48"/>
      <c r="J10" s="48"/>
      <c r="K10" s="207">
        <v>10</v>
      </c>
      <c r="L10" s="207"/>
      <c r="M10" s="207"/>
    </row>
    <row r="11" spans="1:13" ht="12.75" customHeight="1" x14ac:dyDescent="0.2">
      <c r="B11" s="48" t="s">
        <v>54</v>
      </c>
      <c r="C11" s="48"/>
      <c r="D11" s="48"/>
      <c r="E11" s="207">
        <v>23</v>
      </c>
      <c r="F11" s="207"/>
      <c r="G11" s="48"/>
      <c r="H11" s="48" t="s">
        <v>57</v>
      </c>
      <c r="I11" s="48"/>
      <c r="J11" s="48"/>
      <c r="K11" s="207">
        <v>490</v>
      </c>
      <c r="L11" s="207"/>
      <c r="M11" s="207"/>
    </row>
    <row r="12" spans="1:13" ht="12.75" customHeight="1" x14ac:dyDescent="0.2">
      <c r="B12" s="48" t="s">
        <v>55</v>
      </c>
      <c r="C12" s="48"/>
      <c r="D12" s="48"/>
      <c r="E12" s="207">
        <v>64166</v>
      </c>
      <c r="F12" s="207"/>
      <c r="G12" s="48"/>
      <c r="H12" s="48" t="s">
        <v>58</v>
      </c>
      <c r="I12" s="48"/>
      <c r="J12" s="48"/>
      <c r="K12" s="207">
        <v>490</v>
      </c>
      <c r="L12" s="207"/>
      <c r="M12" s="207"/>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35" t="s">
        <v>129</v>
      </c>
      <c r="C15" s="70">
        <v>0</v>
      </c>
      <c r="D15" s="26"/>
      <c r="E15" s="48"/>
      <c r="F15" s="60" t="s">
        <v>110</v>
      </c>
      <c r="G15" s="71">
        <v>0</v>
      </c>
      <c r="H15" s="70"/>
      <c r="K15" s="60" t="s">
        <v>108</v>
      </c>
      <c r="L15" s="48"/>
      <c r="M15" s="70">
        <v>0</v>
      </c>
    </row>
    <row r="16" spans="1:13" s="26" customFormat="1" ht="12.75" customHeight="1" x14ac:dyDescent="0.2">
      <c r="B16" s="60" t="s">
        <v>128</v>
      </c>
      <c r="C16" s="72">
        <v>0</v>
      </c>
      <c r="D16" s="48"/>
      <c r="F16" s="60" t="s">
        <v>109</v>
      </c>
      <c r="G16" s="73">
        <v>0</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95" customHeight="1" x14ac:dyDescent="0.2">
      <c r="A23" s="1" t="s">
        <v>40</v>
      </c>
      <c r="I23" s="77"/>
      <c r="J23" s="78"/>
      <c r="K23" s="77"/>
      <c r="L23" s="78"/>
      <c r="M23" s="77"/>
    </row>
    <row r="24" spans="1:13" ht="18.95" customHeight="1" x14ac:dyDescent="0.2">
      <c r="A24" s="1" t="s">
        <v>39</v>
      </c>
      <c r="I24" s="77"/>
      <c r="J24" s="78"/>
      <c r="K24" s="77"/>
      <c r="L24" s="78"/>
      <c r="M24" s="77"/>
    </row>
    <row r="25" spans="1:13" ht="18.95" customHeight="1" x14ac:dyDescent="0.2">
      <c r="A25" s="1" t="s">
        <v>67</v>
      </c>
      <c r="I25" s="77"/>
      <c r="J25" s="78"/>
      <c r="K25" s="77"/>
      <c r="L25" s="78"/>
      <c r="M25" s="77"/>
    </row>
    <row r="26" spans="1:13" ht="18.95" customHeight="1" x14ac:dyDescent="0.2">
      <c r="A26" s="1" t="s">
        <v>107</v>
      </c>
      <c r="I26" s="77">
        <v>12000</v>
      </c>
      <c r="J26" s="78"/>
      <c r="K26" s="77">
        <v>12000</v>
      </c>
      <c r="L26" s="78"/>
      <c r="M26" s="77">
        <v>12000</v>
      </c>
    </row>
    <row r="27" spans="1:13" ht="18.95" customHeight="1" x14ac:dyDescent="0.2">
      <c r="A27" s="1" t="s">
        <v>68</v>
      </c>
      <c r="I27" s="77"/>
      <c r="J27" s="78"/>
      <c r="K27" s="77"/>
      <c r="L27" s="78"/>
      <c r="M27" s="77"/>
    </row>
    <row r="28" spans="1:13" ht="18.95" customHeight="1" x14ac:dyDescent="0.2">
      <c r="A28" s="1" t="s">
        <v>41</v>
      </c>
      <c r="I28" s="77">
        <v>11000</v>
      </c>
      <c r="J28" s="78"/>
      <c r="K28" s="77">
        <v>11000</v>
      </c>
      <c r="L28" s="78"/>
      <c r="M28" s="77">
        <v>11000</v>
      </c>
    </row>
    <row r="29" spans="1:13" ht="18.95" customHeight="1" x14ac:dyDescent="0.2">
      <c r="A29" s="1" t="s">
        <v>69</v>
      </c>
      <c r="I29" s="77"/>
      <c r="J29" s="78"/>
      <c r="K29" s="77"/>
      <c r="L29" s="78"/>
      <c r="M29" s="77"/>
    </row>
    <row r="30" spans="1:13" ht="18.95" customHeight="1" x14ac:dyDescent="0.2">
      <c r="A30" s="1" t="s">
        <v>70</v>
      </c>
      <c r="I30" s="77">
        <v>60000</v>
      </c>
      <c r="J30" s="78"/>
      <c r="K30" s="77">
        <v>60000</v>
      </c>
      <c r="L30" s="78"/>
      <c r="M30" s="77">
        <v>60000</v>
      </c>
    </row>
    <row r="31" spans="1:13" ht="18.95" customHeight="1" x14ac:dyDescent="0.2">
      <c r="A31" s="1" t="s">
        <v>42</v>
      </c>
      <c r="I31" s="77">
        <v>35000</v>
      </c>
      <c r="J31" s="78"/>
      <c r="K31" s="77">
        <v>35000</v>
      </c>
      <c r="L31" s="78"/>
      <c r="M31" s="77">
        <v>35000</v>
      </c>
    </row>
    <row r="32" spans="1:13" ht="18.95" customHeight="1" x14ac:dyDescent="0.2">
      <c r="A32" s="1" t="s">
        <v>71</v>
      </c>
      <c r="I32" s="77"/>
      <c r="J32" s="78"/>
      <c r="K32" s="77"/>
      <c r="L32" s="78"/>
      <c r="M32" s="77"/>
    </row>
    <row r="33" spans="1:13" ht="18.95" customHeight="1" x14ac:dyDescent="0.2">
      <c r="A33" s="1" t="s">
        <v>72</v>
      </c>
      <c r="I33" s="77"/>
      <c r="J33" s="78"/>
      <c r="K33" s="77"/>
      <c r="L33" s="78"/>
      <c r="M33" s="77"/>
    </row>
    <row r="34" spans="1:13" ht="18.95" customHeight="1" x14ac:dyDescent="0.2">
      <c r="A34" s="1" t="s">
        <v>73</v>
      </c>
      <c r="I34" s="77"/>
      <c r="J34" s="78"/>
      <c r="K34" s="77"/>
      <c r="L34" s="78"/>
      <c r="M34" s="77"/>
    </row>
    <row r="35" spans="1:13" ht="18.95" customHeight="1" x14ac:dyDescent="0.2">
      <c r="A35" s="1" t="s">
        <v>43</v>
      </c>
      <c r="I35" s="78"/>
      <c r="J35" s="78"/>
      <c r="K35" s="78"/>
      <c r="L35" s="78"/>
      <c r="M35" s="78"/>
    </row>
    <row r="36" spans="1:13" ht="18.95" customHeight="1" x14ac:dyDescent="0.2">
      <c r="B36" s="1" t="s">
        <v>74</v>
      </c>
      <c r="I36" s="77"/>
      <c r="J36" s="78"/>
      <c r="K36" s="77"/>
      <c r="L36" s="78"/>
      <c r="M36" s="77"/>
    </row>
    <row r="37" spans="1:13" ht="18.95" customHeight="1" thickBot="1" x14ac:dyDescent="0.25">
      <c r="B37" s="1" t="s">
        <v>75</v>
      </c>
      <c r="I37" s="79"/>
      <c r="J37" s="78"/>
      <c r="K37" s="79"/>
      <c r="L37" s="78"/>
      <c r="M37" s="79"/>
    </row>
    <row r="38" spans="1:13" ht="18.95" customHeight="1" thickTop="1" thickBot="1" x14ac:dyDescent="0.25">
      <c r="A38" s="30" t="s">
        <v>50</v>
      </c>
      <c r="I38" s="80">
        <f>SUM(I23:I37)</f>
        <v>118000</v>
      </c>
      <c r="J38" s="78"/>
      <c r="K38" s="80">
        <f>SUM(K23:K37)</f>
        <v>118000</v>
      </c>
      <c r="L38" s="78"/>
      <c r="M38" s="80">
        <f>SUM(M23:M37)</f>
        <v>118000</v>
      </c>
    </row>
    <row r="39" spans="1:13" ht="18.95" customHeight="1" x14ac:dyDescent="0.2">
      <c r="A39" s="1" t="s">
        <v>44</v>
      </c>
      <c r="I39" s="77"/>
      <c r="J39" s="78"/>
      <c r="K39" s="77"/>
      <c r="L39" s="78"/>
      <c r="M39" s="77"/>
    </row>
    <row r="40" spans="1:13" ht="18.95" customHeight="1" thickBot="1" x14ac:dyDescent="0.25">
      <c r="A40" s="1" t="s">
        <v>76</v>
      </c>
      <c r="I40" s="79"/>
      <c r="J40" s="78"/>
      <c r="K40" s="79"/>
      <c r="L40" s="78"/>
      <c r="M40" s="79"/>
    </row>
    <row r="41" spans="1:13" ht="14.25" thickTop="1" thickBot="1" x14ac:dyDescent="0.25">
      <c r="A41" s="30" t="s">
        <v>45</v>
      </c>
      <c r="I41" s="81">
        <f>SUM(I38:I40)</f>
        <v>118000</v>
      </c>
      <c r="J41" s="78"/>
      <c r="K41" s="81">
        <f>SUM(K38:K40)</f>
        <v>118000</v>
      </c>
      <c r="L41" s="78"/>
      <c r="M41" s="81">
        <f>SUM(M38:M40)</f>
        <v>118000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214"/>
      <c r="B44" s="215"/>
      <c r="C44" s="215"/>
      <c r="D44" s="215"/>
      <c r="E44" s="215"/>
      <c r="F44" s="215"/>
      <c r="G44" s="215"/>
      <c r="H44" s="215"/>
      <c r="I44" s="215"/>
      <c r="J44" s="215"/>
      <c r="K44" s="215"/>
      <c r="L44" s="215"/>
      <c r="M44" s="215"/>
    </row>
    <row r="45" spans="1:13" ht="12.75" customHeight="1" x14ac:dyDescent="0.2">
      <c r="A45" s="216"/>
      <c r="B45" s="217"/>
      <c r="C45" s="217"/>
      <c r="D45" s="217"/>
      <c r="E45" s="217"/>
      <c r="F45" s="217"/>
      <c r="G45" s="217"/>
      <c r="H45" s="217"/>
      <c r="I45" s="217"/>
      <c r="J45" s="217"/>
      <c r="K45" s="217"/>
      <c r="L45" s="217"/>
      <c r="M45" s="217"/>
    </row>
    <row r="46" spans="1:13" ht="12.75" customHeight="1" x14ac:dyDescent="0.2">
      <c r="A46" s="216"/>
      <c r="B46" s="217"/>
      <c r="C46" s="217"/>
      <c r="D46" s="217"/>
      <c r="E46" s="217"/>
      <c r="F46" s="217"/>
      <c r="G46" s="217"/>
      <c r="H46" s="217"/>
      <c r="I46" s="217"/>
      <c r="J46" s="217"/>
      <c r="K46" s="217"/>
      <c r="L46" s="217"/>
      <c r="M46" s="217"/>
    </row>
    <row r="47" spans="1:13" ht="12.75" customHeight="1" x14ac:dyDescent="0.2">
      <c r="A47" s="216"/>
      <c r="B47" s="217"/>
      <c r="C47" s="217"/>
      <c r="D47" s="217"/>
      <c r="E47" s="217"/>
      <c r="F47" s="217"/>
      <c r="G47" s="217"/>
      <c r="H47" s="217"/>
      <c r="I47" s="217"/>
      <c r="J47" s="217"/>
      <c r="K47" s="217"/>
      <c r="L47" s="217"/>
      <c r="M47" s="217"/>
    </row>
    <row r="48" spans="1:13" ht="12.75" customHeight="1" x14ac:dyDescent="0.2">
      <c r="A48" s="218"/>
      <c r="B48" s="219"/>
      <c r="C48" s="219"/>
      <c r="D48" s="219"/>
      <c r="E48" s="219"/>
      <c r="F48" s="219"/>
      <c r="G48" s="219"/>
      <c r="H48" s="219"/>
      <c r="I48" s="219"/>
      <c r="J48" s="219"/>
      <c r="K48" s="219"/>
      <c r="L48" s="219"/>
      <c r="M48" s="219"/>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82"/>
      <c r="B52" s="82"/>
      <c r="C52" s="82"/>
      <c r="D52" s="82"/>
      <c r="E52" s="82"/>
      <c r="F52" s="82"/>
      <c r="G52" s="82"/>
      <c r="H52" s="82"/>
      <c r="I52" s="82"/>
      <c r="J52" s="82"/>
      <c r="K52" s="82"/>
      <c r="L52" s="82"/>
      <c r="M52" s="82"/>
    </row>
    <row r="53" spans="1:13" ht="12.75" customHeight="1" x14ac:dyDescent="0.2">
      <c r="A53" s="82"/>
      <c r="B53" s="82"/>
      <c r="C53" s="82"/>
      <c r="D53" s="82"/>
      <c r="E53" s="82"/>
      <c r="F53" s="82"/>
      <c r="G53" s="82"/>
      <c r="H53" s="82"/>
      <c r="I53" s="82"/>
      <c r="J53" s="82"/>
      <c r="K53" s="82"/>
      <c r="L53" s="82"/>
      <c r="M53" s="82"/>
    </row>
    <row r="54" spans="1:13" ht="12.75" customHeight="1" x14ac:dyDescent="0.2">
      <c r="A54" s="82"/>
      <c r="B54" s="82"/>
      <c r="C54" s="82"/>
      <c r="D54" s="82"/>
      <c r="E54" s="82"/>
      <c r="F54" s="82"/>
      <c r="G54" s="82"/>
      <c r="H54" s="82"/>
      <c r="I54" s="82"/>
      <c r="J54" s="82"/>
      <c r="K54" s="82"/>
      <c r="L54" s="82"/>
      <c r="M54" s="82"/>
    </row>
    <row r="55" spans="1:13" ht="12.75" customHeight="1" x14ac:dyDescent="0.2">
      <c r="A55" s="82"/>
      <c r="B55" s="82"/>
      <c r="C55" s="82"/>
      <c r="D55" s="82"/>
      <c r="E55" s="82"/>
      <c r="F55" s="82"/>
      <c r="G55" s="82"/>
      <c r="H55" s="82"/>
      <c r="I55" s="82"/>
      <c r="J55" s="82"/>
      <c r="K55" s="82"/>
      <c r="L55" s="82"/>
      <c r="M55" s="82"/>
    </row>
    <row r="56" spans="1:13" ht="12.75" customHeight="1" x14ac:dyDescent="0.2">
      <c r="A56" s="82"/>
      <c r="B56" s="82"/>
      <c r="C56" s="82"/>
      <c r="D56" s="82"/>
      <c r="E56" s="82"/>
      <c r="F56" s="82"/>
      <c r="G56" s="82"/>
      <c r="H56" s="82"/>
      <c r="I56" s="82"/>
      <c r="J56" s="82"/>
      <c r="K56" s="82"/>
      <c r="L56" s="82"/>
      <c r="M56" s="82"/>
    </row>
    <row r="57" spans="1:13" ht="12.75" customHeight="1" x14ac:dyDescent="0.2">
      <c r="A57" s="82"/>
      <c r="B57" s="82"/>
      <c r="C57" s="82"/>
      <c r="D57" s="82"/>
      <c r="E57" s="82"/>
      <c r="F57" s="82"/>
      <c r="G57" s="82"/>
      <c r="H57" s="82"/>
      <c r="I57" s="82"/>
      <c r="J57" s="82"/>
      <c r="K57" s="82"/>
      <c r="L57" s="82"/>
      <c r="M57" s="82"/>
    </row>
    <row r="58" spans="1:13" ht="12.75" customHeight="1" x14ac:dyDescent="0.2">
      <c r="A58" s="82"/>
      <c r="B58" s="82"/>
      <c r="C58" s="82"/>
      <c r="D58" s="82"/>
      <c r="E58" s="82"/>
      <c r="F58" s="82"/>
      <c r="G58" s="82"/>
      <c r="H58" s="82"/>
      <c r="I58" s="82"/>
      <c r="J58" s="82"/>
      <c r="K58" s="82"/>
      <c r="L58" s="82"/>
      <c r="M58" s="82"/>
    </row>
    <row r="59" spans="1:13" ht="12.75" customHeight="1" x14ac:dyDescent="0.2">
      <c r="A59" s="82"/>
      <c r="B59" s="82"/>
      <c r="C59" s="82"/>
      <c r="D59" s="82"/>
      <c r="E59" s="82"/>
      <c r="F59" s="82"/>
      <c r="G59" s="82"/>
      <c r="H59" s="82"/>
      <c r="I59" s="82"/>
      <c r="J59" s="82"/>
      <c r="K59" s="82"/>
      <c r="L59" s="82"/>
      <c r="M59" s="82"/>
    </row>
    <row r="60" spans="1:13" ht="12.75" customHeight="1" x14ac:dyDescent="0.2">
      <c r="A60" s="82"/>
      <c r="B60" s="82"/>
      <c r="C60" s="82"/>
      <c r="D60" s="82"/>
      <c r="E60" s="82"/>
      <c r="F60" s="82"/>
      <c r="G60" s="82"/>
      <c r="H60" s="82"/>
      <c r="I60" s="82"/>
      <c r="J60" s="82"/>
      <c r="K60" s="82"/>
      <c r="L60" s="82"/>
      <c r="M60" s="82"/>
    </row>
    <row r="61" spans="1:13" ht="12.75" customHeight="1" x14ac:dyDescent="0.2">
      <c r="A61" s="82"/>
      <c r="B61" s="82"/>
      <c r="C61" s="82"/>
      <c r="D61" s="82"/>
      <c r="E61" s="82"/>
      <c r="F61" s="82"/>
      <c r="G61" s="82"/>
      <c r="H61" s="82"/>
      <c r="I61" s="82"/>
      <c r="J61" s="82"/>
      <c r="K61" s="82"/>
      <c r="L61" s="82"/>
      <c r="M61" s="82"/>
    </row>
    <row r="62" spans="1:13" ht="12.75" customHeight="1" x14ac:dyDescent="0.2">
      <c r="A62" s="82"/>
      <c r="B62" s="82"/>
      <c r="C62" s="82"/>
      <c r="D62" s="82"/>
      <c r="E62" s="82"/>
      <c r="F62" s="82"/>
      <c r="G62" s="82"/>
      <c r="H62" s="82"/>
      <c r="I62" s="82"/>
      <c r="J62" s="82"/>
      <c r="K62" s="82"/>
      <c r="L62" s="82"/>
      <c r="M62" s="82"/>
    </row>
    <row r="63" spans="1:13" ht="12.75" customHeight="1" x14ac:dyDescent="0.2">
      <c r="A63" s="82"/>
      <c r="B63" s="82"/>
      <c r="C63" s="82"/>
      <c r="D63" s="82"/>
      <c r="E63" s="82"/>
      <c r="F63" s="82"/>
      <c r="G63" s="82"/>
      <c r="H63" s="82"/>
      <c r="I63" s="82"/>
      <c r="J63" s="82"/>
      <c r="K63" s="82"/>
      <c r="L63" s="82"/>
      <c r="M63" s="82"/>
    </row>
    <row r="64" spans="1:13" ht="12.75" customHeight="1" x14ac:dyDescent="0.2">
      <c r="A64" s="82"/>
      <c r="B64" s="82"/>
      <c r="C64" s="82"/>
      <c r="D64" s="82"/>
      <c r="E64" s="82"/>
      <c r="F64" s="82"/>
      <c r="G64" s="82"/>
      <c r="H64" s="82"/>
      <c r="I64" s="82"/>
      <c r="J64" s="82"/>
      <c r="K64" s="82"/>
      <c r="L64" s="82"/>
      <c r="M64" s="82"/>
    </row>
    <row r="65" spans="1:13" ht="12.75" customHeight="1" x14ac:dyDescent="0.2">
      <c r="A65" s="82"/>
      <c r="B65" s="82"/>
      <c r="C65" s="82"/>
      <c r="D65" s="82"/>
      <c r="E65" s="82"/>
      <c r="F65" s="82"/>
      <c r="G65" s="82"/>
      <c r="H65" s="82"/>
      <c r="I65" s="82"/>
      <c r="J65" s="82"/>
      <c r="K65" s="82"/>
      <c r="L65" s="82"/>
      <c r="M65" s="82"/>
    </row>
    <row r="66" spans="1:13" ht="12.75" customHeight="1" x14ac:dyDescent="0.2">
      <c r="A66" s="82"/>
      <c r="B66" s="82"/>
      <c r="C66" s="82"/>
      <c r="D66" s="82"/>
      <c r="E66" s="82"/>
      <c r="F66" s="82"/>
      <c r="G66" s="82"/>
      <c r="H66" s="82"/>
      <c r="I66" s="82"/>
      <c r="J66" s="82"/>
      <c r="K66" s="82"/>
      <c r="L66" s="82"/>
      <c r="M66" s="82"/>
    </row>
    <row r="67" spans="1:13" ht="12.75" customHeight="1" x14ac:dyDescent="0.2">
      <c r="A67" s="82"/>
      <c r="B67" s="82"/>
      <c r="C67" s="82"/>
      <c r="D67" s="82"/>
      <c r="E67" s="82"/>
      <c r="F67" s="82"/>
      <c r="G67" s="82"/>
      <c r="H67" s="82"/>
      <c r="I67" s="82"/>
      <c r="J67" s="82"/>
      <c r="K67" s="82"/>
      <c r="L67" s="82"/>
      <c r="M67" s="82"/>
    </row>
    <row r="68" spans="1:13" ht="12.75" customHeight="1" x14ac:dyDescent="0.2">
      <c r="A68" s="82"/>
      <c r="B68" s="82"/>
      <c r="C68" s="82"/>
      <c r="D68" s="82"/>
      <c r="E68" s="82"/>
      <c r="F68" s="82"/>
      <c r="G68" s="82"/>
      <c r="H68" s="82"/>
      <c r="I68" s="82"/>
      <c r="J68" s="82"/>
      <c r="K68" s="82"/>
      <c r="L68" s="82"/>
      <c r="M68" s="82"/>
    </row>
    <row r="69" spans="1:13" ht="12.75" customHeight="1" x14ac:dyDescent="0.2">
      <c r="A69" s="82"/>
      <c r="B69" s="82"/>
      <c r="C69" s="82"/>
      <c r="D69" s="82"/>
      <c r="E69" s="82"/>
      <c r="F69" s="82"/>
      <c r="G69" s="82"/>
      <c r="H69" s="82"/>
      <c r="I69" s="82"/>
      <c r="J69" s="82"/>
      <c r="K69" s="82"/>
      <c r="L69" s="82"/>
      <c r="M69" s="82"/>
    </row>
    <row r="70" spans="1:13" ht="12.75" customHeight="1" x14ac:dyDescent="0.2">
      <c r="A70" s="82"/>
      <c r="B70" s="82"/>
      <c r="C70" s="82"/>
      <c r="D70" s="82"/>
      <c r="E70" s="82"/>
      <c r="F70" s="82"/>
      <c r="G70" s="82"/>
      <c r="H70" s="82"/>
      <c r="I70" s="82"/>
      <c r="J70" s="82"/>
      <c r="K70" s="82"/>
      <c r="L70" s="82"/>
      <c r="M70" s="82"/>
    </row>
    <row r="71" spans="1:13" ht="12.75" customHeight="1" x14ac:dyDescent="0.2">
      <c r="A71" s="82"/>
      <c r="B71" s="82"/>
      <c r="C71" s="82"/>
      <c r="D71" s="82"/>
      <c r="E71" s="82"/>
      <c r="F71" s="82"/>
      <c r="G71" s="82"/>
      <c r="H71" s="82"/>
      <c r="I71" s="82"/>
      <c r="J71" s="82"/>
      <c r="K71" s="82"/>
      <c r="L71" s="82"/>
      <c r="M71" s="82"/>
    </row>
    <row r="72" spans="1:13" ht="12.75" customHeight="1" x14ac:dyDescent="0.2">
      <c r="A72" s="82"/>
      <c r="B72" s="82"/>
      <c r="C72" s="82"/>
      <c r="D72" s="82"/>
      <c r="E72" s="82"/>
      <c r="F72" s="82"/>
      <c r="G72" s="82"/>
      <c r="H72" s="82"/>
      <c r="I72" s="82"/>
      <c r="J72" s="82"/>
      <c r="K72" s="82"/>
      <c r="L72" s="82"/>
      <c r="M72" s="82"/>
    </row>
    <row r="73" spans="1:13" ht="12.75" customHeight="1" x14ac:dyDescent="0.2">
      <c r="A73" s="82"/>
      <c r="B73" s="82"/>
      <c r="C73" s="82"/>
      <c r="D73" s="82"/>
      <c r="E73" s="82"/>
      <c r="F73" s="82"/>
      <c r="G73" s="82"/>
      <c r="H73" s="82"/>
      <c r="I73" s="82"/>
      <c r="J73" s="82"/>
      <c r="K73" s="82"/>
      <c r="L73" s="82"/>
      <c r="M73" s="82"/>
    </row>
    <row r="74" spans="1:13" ht="12.75" customHeight="1" x14ac:dyDescent="0.2">
      <c r="A74" s="26"/>
      <c r="B74" s="26"/>
      <c r="C74" s="26"/>
      <c r="D74" s="26"/>
      <c r="E74" s="26"/>
      <c r="F74" s="48"/>
      <c r="G74" s="48"/>
      <c r="H74" s="48"/>
      <c r="I74" s="48"/>
      <c r="J74" s="61"/>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26"/>
      <c r="C78" s="26"/>
      <c r="D78" s="26"/>
      <c r="E78" s="26"/>
      <c r="F78" s="48"/>
      <c r="G78" s="48"/>
      <c r="H78" s="48"/>
      <c r="I78" s="48"/>
      <c r="J78" s="61"/>
      <c r="K78" s="26"/>
      <c r="L78" s="26"/>
      <c r="M78" s="26"/>
    </row>
    <row r="79" spans="1:13" ht="12.75" hidden="1" customHeight="1" x14ac:dyDescent="0.2">
      <c r="A79" s="26"/>
      <c r="B79" s="26"/>
      <c r="C79" s="26"/>
      <c r="D79" s="26"/>
      <c r="E79" s="26"/>
      <c r="F79" s="48"/>
      <c r="G79" s="48"/>
      <c r="H79" s="48"/>
      <c r="I79" s="48"/>
      <c r="J79" s="61"/>
      <c r="K79" s="26"/>
      <c r="L79" s="26"/>
      <c r="M79" s="26"/>
    </row>
    <row r="80" spans="1:13" ht="12.75" hidden="1" customHeight="1" x14ac:dyDescent="0.2">
      <c r="A80" s="26"/>
      <c r="B80" s="26"/>
      <c r="C80" s="26"/>
      <c r="D80" s="26"/>
      <c r="E80" s="26"/>
      <c r="F80" s="48"/>
      <c r="G80" s="48"/>
      <c r="H80" s="48"/>
      <c r="I80" s="48"/>
      <c r="J80" s="61"/>
      <c r="K80" s="26"/>
      <c r="L80" s="26"/>
      <c r="M80" s="26"/>
    </row>
    <row r="81" spans="1:13" ht="12.75" hidden="1" customHeight="1" x14ac:dyDescent="0.2">
      <c r="A81" s="26"/>
      <c r="B81" s="26"/>
      <c r="C81" s="26"/>
      <c r="D81" s="26"/>
      <c r="E81" s="26"/>
      <c r="F81" s="48"/>
      <c r="G81" s="48"/>
      <c r="H81" s="48"/>
      <c r="I81" s="48"/>
      <c r="J81" s="61"/>
      <c r="K81" s="26"/>
      <c r="L81" s="26"/>
      <c r="M81" s="26"/>
    </row>
    <row r="82" spans="1:13" ht="12.75" hidden="1" customHeight="1" x14ac:dyDescent="0.2">
      <c r="A82" s="26"/>
      <c r="B82" s="46"/>
      <c r="C82" s="26"/>
      <c r="D82" s="26"/>
      <c r="E82" s="26"/>
      <c r="F82" s="48"/>
      <c r="G82" s="48"/>
      <c r="H82" s="48"/>
      <c r="I82" s="48"/>
      <c r="J82" s="61"/>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46"/>
      <c r="B84" s="26"/>
      <c r="C84" s="26"/>
      <c r="D84" s="26"/>
      <c r="E84" s="26"/>
      <c r="F84" s="26"/>
      <c r="G84" s="26"/>
      <c r="H84" s="26"/>
      <c r="I84" s="26"/>
      <c r="J84" s="26"/>
      <c r="K84" s="26"/>
      <c r="L84" s="26"/>
      <c r="M84" s="26"/>
    </row>
    <row r="85" spans="1:13" ht="12.75" hidden="1" customHeight="1" x14ac:dyDescent="0.2">
      <c r="A85" s="26"/>
      <c r="B85" s="26"/>
      <c r="C85" s="26"/>
      <c r="D85" s="26"/>
      <c r="E85" s="26"/>
      <c r="F85" s="48"/>
      <c r="G85" s="48"/>
      <c r="H85" s="48"/>
      <c r="I85" s="48"/>
      <c r="J85" s="61"/>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26"/>
      <c r="C93" s="26"/>
      <c r="D93" s="26"/>
      <c r="E93" s="26"/>
      <c r="F93" s="48"/>
      <c r="G93" s="48"/>
      <c r="H93" s="48"/>
      <c r="I93" s="48"/>
      <c r="J93" s="61"/>
      <c r="K93" s="26"/>
      <c r="L93" s="26"/>
      <c r="M93" s="26"/>
    </row>
    <row r="94" spans="1:13" ht="12.75" hidden="1" customHeight="1" x14ac:dyDescent="0.2">
      <c r="A94" s="26"/>
      <c r="B94" s="46"/>
      <c r="C94" s="26"/>
      <c r="D94" s="26"/>
      <c r="E94" s="26"/>
      <c r="F94" s="48"/>
      <c r="G94" s="48"/>
      <c r="H94" s="48"/>
      <c r="I94" s="48"/>
      <c r="J94" s="61"/>
      <c r="K94" s="26"/>
      <c r="L94" s="26"/>
      <c r="M94" s="26"/>
    </row>
    <row r="95" spans="1:13" ht="12.75" hidden="1" customHeight="1" x14ac:dyDescent="0.2">
      <c r="A95" s="26"/>
      <c r="B95" s="26"/>
      <c r="C95" s="26"/>
      <c r="D95" s="26"/>
      <c r="E95" s="26"/>
      <c r="F95" s="26"/>
      <c r="G95" s="26"/>
      <c r="H95" s="26"/>
      <c r="I95" s="26"/>
      <c r="J95" s="26"/>
      <c r="K95" s="26"/>
      <c r="L95" s="26"/>
      <c r="M95" s="26"/>
    </row>
    <row r="96" spans="1:13" ht="12.75" hidden="1" customHeight="1" x14ac:dyDescent="0.2">
      <c r="A96" s="46"/>
      <c r="B96" s="26"/>
      <c r="C96" s="26"/>
      <c r="D96" s="26"/>
      <c r="E96" s="26"/>
      <c r="F96" s="26"/>
      <c r="G96" s="26"/>
      <c r="H96" s="26"/>
      <c r="I96" s="26"/>
      <c r="J96" s="26"/>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46"/>
      <c r="C100" s="26"/>
      <c r="D100" s="26"/>
      <c r="E100" s="26"/>
      <c r="F100" s="48"/>
      <c r="G100" s="48"/>
      <c r="H100" s="48"/>
      <c r="I100" s="48"/>
      <c r="J100" s="61"/>
      <c r="K100" s="26"/>
      <c r="L100" s="26"/>
      <c r="M100" s="26"/>
    </row>
    <row r="101" spans="1:13" ht="12.75" hidden="1" customHeight="1" x14ac:dyDescent="0.2">
      <c r="A101" s="26"/>
      <c r="B101" s="26"/>
      <c r="C101" s="26"/>
      <c r="D101" s="26"/>
      <c r="E101" s="26"/>
      <c r="F101" s="26"/>
      <c r="G101" s="26"/>
      <c r="H101" s="26"/>
      <c r="I101" s="26"/>
      <c r="J101" s="26"/>
      <c r="K101" s="26"/>
      <c r="L101" s="26"/>
      <c r="M101" s="26"/>
    </row>
    <row r="102" spans="1:13" ht="12.75" hidden="1" customHeight="1" x14ac:dyDescent="0.2">
      <c r="A102" s="69"/>
      <c r="B102" s="69"/>
      <c r="C102" s="48"/>
      <c r="D102" s="48"/>
      <c r="E102" s="48"/>
      <c r="F102" s="48"/>
      <c r="G102" s="63"/>
      <c r="H102" s="83"/>
      <c r="I102" s="46"/>
      <c r="J102" s="69"/>
      <c r="K102" s="69"/>
      <c r="L102" s="26"/>
      <c r="M102" s="26"/>
    </row>
    <row r="103" spans="1:13" ht="12.75" hidden="1" customHeight="1" x14ac:dyDescent="0.2">
      <c r="A103" s="26"/>
      <c r="B103" s="26"/>
      <c r="C103" s="26"/>
      <c r="D103" s="26"/>
      <c r="E103" s="26"/>
      <c r="F103" s="26"/>
      <c r="G103" s="26"/>
      <c r="H103" s="26"/>
      <c r="I103" s="26"/>
      <c r="J103" s="26"/>
      <c r="K103" s="26"/>
      <c r="L103" s="26"/>
      <c r="M103" s="26"/>
    </row>
    <row r="104" spans="1:13" ht="12.75" hidden="1" customHeight="1" x14ac:dyDescent="0.2">
      <c r="A104" s="69"/>
      <c r="B104" s="69"/>
      <c r="C104" s="84"/>
      <c r="D104" s="26"/>
      <c r="E104" s="26"/>
      <c r="F104" s="26"/>
      <c r="G104" s="26"/>
      <c r="H104" s="26"/>
      <c r="I104" s="26"/>
      <c r="J104" s="26"/>
      <c r="K104" s="26"/>
      <c r="L104" s="26"/>
      <c r="M104" s="26"/>
    </row>
    <row r="105" spans="1:13" ht="12.75" hidden="1" customHeight="1" x14ac:dyDescent="0.2">
      <c r="A105" s="26"/>
      <c r="B105" s="26"/>
      <c r="C105" s="26"/>
      <c r="D105" s="26"/>
      <c r="E105" s="26"/>
      <c r="F105" s="26"/>
      <c r="G105" s="26"/>
      <c r="H105" s="26"/>
      <c r="I105" s="26"/>
      <c r="J105" s="26"/>
      <c r="K105" s="26"/>
      <c r="L105" s="26"/>
      <c r="M105" s="26"/>
    </row>
    <row r="106" spans="1:13" ht="12.75" hidden="1" customHeight="1" x14ac:dyDescent="0.2">
      <c r="A106" s="26"/>
      <c r="B106" s="26"/>
      <c r="C106" s="26"/>
      <c r="D106" s="26"/>
      <c r="E106" s="26"/>
      <c r="F106" s="26"/>
      <c r="G106" s="26"/>
      <c r="H106" s="26"/>
      <c r="I106" s="26"/>
      <c r="J106" s="26"/>
      <c r="K106" s="26"/>
      <c r="L106" s="26"/>
      <c r="M106" s="26"/>
    </row>
    <row r="107" spans="1:13" ht="12.75" hidden="1" customHeight="1" x14ac:dyDescent="0.2">
      <c r="A107" s="46"/>
      <c r="B107" s="26"/>
      <c r="C107" s="26"/>
      <c r="D107" s="26"/>
      <c r="E107" s="26"/>
      <c r="F107" s="26"/>
      <c r="G107" s="26"/>
      <c r="H107" s="26"/>
      <c r="I107" s="26"/>
      <c r="J107" s="26"/>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26"/>
      <c r="C109" s="26"/>
      <c r="D109" s="26"/>
      <c r="E109" s="26"/>
      <c r="F109" s="48"/>
      <c r="G109" s="48"/>
      <c r="H109" s="48"/>
      <c r="I109" s="48"/>
      <c r="J109" s="61"/>
      <c r="K109" s="26"/>
      <c r="L109" s="26"/>
      <c r="M109" s="26"/>
    </row>
    <row r="110" spans="1:13" ht="12.75" hidden="1" customHeight="1" x14ac:dyDescent="0.2">
      <c r="A110" s="26"/>
      <c r="B110" s="46"/>
      <c r="C110" s="26"/>
      <c r="D110" s="26"/>
      <c r="E110" s="26"/>
      <c r="F110" s="48"/>
      <c r="G110" s="48"/>
      <c r="H110" s="48"/>
      <c r="I110" s="48"/>
      <c r="J110" s="61"/>
      <c r="K110" s="26"/>
      <c r="L110" s="26"/>
      <c r="M110" s="26"/>
    </row>
    <row r="111" spans="1:13" ht="12.75" hidden="1" customHeight="1" x14ac:dyDescent="0.2">
      <c r="A111" s="26"/>
      <c r="B111" s="26"/>
      <c r="C111" s="26"/>
      <c r="D111" s="26"/>
      <c r="E111" s="26"/>
      <c r="F111" s="26"/>
      <c r="G111" s="26"/>
      <c r="H111" s="26"/>
      <c r="I111" s="26"/>
      <c r="J111" s="26"/>
      <c r="K111" s="26"/>
      <c r="L111" s="26"/>
      <c r="M111" s="26"/>
    </row>
    <row r="112" spans="1:13" ht="12.75" hidden="1" customHeight="1" x14ac:dyDescent="0.2">
      <c r="A112" s="46"/>
      <c r="B112" s="26"/>
      <c r="C112" s="26"/>
      <c r="D112" s="26"/>
      <c r="E112" s="26"/>
      <c r="F112" s="26"/>
      <c r="G112" s="26"/>
      <c r="H112" s="26"/>
      <c r="I112" s="26"/>
      <c r="J112" s="26"/>
      <c r="K112" s="26"/>
      <c r="L112" s="26"/>
      <c r="M112" s="26"/>
    </row>
    <row r="113" spans="1:13" ht="12.75" hidden="1" customHeight="1" x14ac:dyDescent="0.2">
      <c r="A113" s="26"/>
      <c r="B113" s="26"/>
      <c r="C113" s="26"/>
      <c r="D113" s="26"/>
      <c r="E113" s="26"/>
      <c r="F113" s="48"/>
      <c r="G113" s="48"/>
      <c r="H113" s="48"/>
      <c r="I113" s="48"/>
      <c r="J113" s="61"/>
      <c r="K113" s="26"/>
      <c r="L113" s="26"/>
      <c r="M113" s="26"/>
    </row>
    <row r="114" spans="1:13" ht="12.75" hidden="1" customHeight="1" x14ac:dyDescent="0.2">
      <c r="A114" s="26"/>
      <c r="B114" s="26"/>
      <c r="C114" s="26"/>
      <c r="D114" s="26"/>
      <c r="E114" s="26"/>
      <c r="F114" s="48"/>
      <c r="G114" s="48"/>
      <c r="H114" s="48"/>
      <c r="I114" s="48"/>
      <c r="J114" s="61"/>
      <c r="K114" s="26"/>
      <c r="L114" s="26"/>
      <c r="M114" s="26"/>
    </row>
    <row r="115" spans="1:13" ht="12.75" hidden="1" customHeight="1" x14ac:dyDescent="0.2">
      <c r="A115" s="26"/>
      <c r="B115" s="46"/>
      <c r="C115" s="26"/>
      <c r="D115" s="26"/>
      <c r="E115" s="26"/>
      <c r="F115" s="48"/>
      <c r="G115" s="48"/>
      <c r="H115" s="48"/>
      <c r="I115" s="48"/>
      <c r="J115" s="61"/>
      <c r="K115" s="26"/>
      <c r="L115" s="26"/>
      <c r="M115" s="26"/>
    </row>
    <row r="116" spans="1:13" ht="12.75" hidden="1" customHeight="1" x14ac:dyDescent="0.2">
      <c r="A116" s="26"/>
      <c r="B116" s="26"/>
      <c r="C116" s="26"/>
      <c r="D116" s="26"/>
      <c r="E116" s="26"/>
      <c r="F116" s="26"/>
      <c r="G116" s="26"/>
      <c r="H116" s="26"/>
      <c r="I116" s="26"/>
      <c r="J116" s="26"/>
      <c r="K116" s="26"/>
      <c r="L116" s="26"/>
      <c r="M116" s="26"/>
    </row>
    <row r="117" spans="1:13" ht="12.75" hidden="1" customHeight="1" x14ac:dyDescent="0.2">
      <c r="A117" s="4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48"/>
      <c r="G118" s="48"/>
      <c r="H118" s="48"/>
      <c r="I118" s="48"/>
      <c r="J118" s="61"/>
      <c r="K118" s="26"/>
      <c r="L118" s="26"/>
      <c r="M118" s="26"/>
    </row>
    <row r="119" spans="1:13" ht="12.75" hidden="1" customHeight="1" x14ac:dyDescent="0.2">
      <c r="A119" s="26"/>
      <c r="B119" s="26"/>
      <c r="C119" s="26"/>
      <c r="D119" s="26"/>
      <c r="E119" s="26"/>
      <c r="F119" s="48"/>
      <c r="G119" s="48"/>
      <c r="H119" s="48"/>
      <c r="I119" s="48"/>
      <c r="J119" s="61"/>
      <c r="K119" s="26"/>
      <c r="L119" s="26"/>
      <c r="M119" s="26"/>
    </row>
    <row r="120" spans="1:13" ht="12.75" hidden="1" customHeight="1" x14ac:dyDescent="0.2">
      <c r="A120" s="26"/>
      <c r="B120" s="26"/>
      <c r="C120" s="26"/>
      <c r="D120" s="26"/>
      <c r="E120" s="26"/>
      <c r="F120" s="48"/>
      <c r="G120" s="48"/>
      <c r="H120" s="48"/>
      <c r="I120" s="48"/>
      <c r="J120" s="61"/>
      <c r="K120" s="26"/>
      <c r="L120" s="26"/>
      <c r="M120" s="26"/>
    </row>
    <row r="121" spans="1:13" ht="12.75" hidden="1" customHeight="1" x14ac:dyDescent="0.2">
      <c r="A121" s="26"/>
      <c r="B121" s="26"/>
      <c r="C121" s="26"/>
      <c r="D121" s="26"/>
      <c r="E121" s="26"/>
      <c r="F121" s="48"/>
      <c r="G121" s="48"/>
      <c r="H121" s="48"/>
      <c r="I121" s="48"/>
      <c r="J121" s="61"/>
      <c r="K121" s="26"/>
      <c r="L121" s="26"/>
      <c r="M121" s="26"/>
    </row>
    <row r="122" spans="1:13" ht="12.75" hidden="1" customHeight="1" x14ac:dyDescent="0.2">
      <c r="A122" s="26"/>
      <c r="B122" s="26"/>
      <c r="C122" s="26"/>
      <c r="D122" s="26"/>
      <c r="E122" s="26"/>
      <c r="F122" s="48"/>
      <c r="G122" s="48"/>
      <c r="H122" s="48"/>
      <c r="I122" s="48"/>
      <c r="J122" s="61"/>
      <c r="K122" s="26"/>
      <c r="L122" s="26"/>
      <c r="M122" s="26"/>
    </row>
    <row r="123" spans="1:13" ht="12.75" hidden="1" customHeight="1" x14ac:dyDescent="0.2">
      <c r="A123" s="26"/>
      <c r="B123" s="46"/>
      <c r="C123" s="26"/>
      <c r="D123" s="26"/>
      <c r="E123" s="26"/>
      <c r="F123" s="48"/>
      <c r="G123" s="48"/>
      <c r="H123" s="48"/>
      <c r="I123" s="48"/>
      <c r="J123" s="61"/>
      <c r="K123" s="26"/>
      <c r="L123" s="26"/>
      <c r="M123" s="26"/>
    </row>
    <row r="124" spans="1:13" ht="12.75" hidden="1" customHeight="1" x14ac:dyDescent="0.2">
      <c r="A124" s="46"/>
      <c r="B124" s="26"/>
      <c r="C124" s="26"/>
      <c r="D124" s="26"/>
      <c r="E124" s="26"/>
      <c r="F124" s="26"/>
      <c r="G124" s="26"/>
      <c r="H124" s="26"/>
      <c r="I124" s="26"/>
      <c r="J124" s="26"/>
      <c r="K124" s="26"/>
      <c r="L124" s="26"/>
      <c r="M124" s="26"/>
    </row>
    <row r="125" spans="1:13" ht="12.75" hidden="1" customHeight="1" x14ac:dyDescent="0.2">
      <c r="A125" s="46"/>
      <c r="B125" s="26"/>
      <c r="C125" s="26"/>
      <c r="D125" s="26"/>
      <c r="E125" s="26"/>
      <c r="F125" s="26"/>
      <c r="G125" s="26"/>
      <c r="H125" s="26"/>
      <c r="I125" s="26"/>
      <c r="J125" s="26"/>
      <c r="K125" s="26"/>
      <c r="L125" s="26"/>
      <c r="M125" s="26"/>
    </row>
    <row r="126" spans="1:13" ht="12.75" hidden="1" customHeight="1" x14ac:dyDescent="0.2">
      <c r="A126" s="26"/>
      <c r="B126" s="26"/>
      <c r="C126" s="26"/>
      <c r="D126" s="26"/>
      <c r="E126" s="26"/>
      <c r="F126" s="48"/>
      <c r="G126" s="48"/>
      <c r="H126" s="48"/>
      <c r="I126" s="48"/>
      <c r="J126" s="61"/>
      <c r="K126" s="26"/>
      <c r="L126" s="26"/>
      <c r="M126" s="26"/>
    </row>
    <row r="127" spans="1:13" ht="12.75" hidden="1" customHeight="1" x14ac:dyDescent="0.2">
      <c r="A127" s="26"/>
      <c r="B127" s="26"/>
      <c r="C127" s="26"/>
      <c r="D127" s="26"/>
      <c r="E127" s="26"/>
      <c r="F127" s="48"/>
      <c r="G127" s="48"/>
      <c r="H127" s="48"/>
      <c r="I127" s="48"/>
      <c r="J127" s="61"/>
      <c r="K127" s="26"/>
      <c r="L127" s="26"/>
      <c r="M127" s="26"/>
    </row>
    <row r="128" spans="1:13" ht="12.75" hidden="1" customHeight="1" x14ac:dyDescent="0.2">
      <c r="A128" s="26"/>
      <c r="B128" s="26"/>
      <c r="C128" s="26"/>
      <c r="D128" s="26"/>
      <c r="E128" s="26"/>
      <c r="F128" s="48"/>
      <c r="G128" s="48"/>
      <c r="H128" s="48"/>
      <c r="I128" s="48"/>
      <c r="J128" s="61"/>
      <c r="K128" s="26"/>
      <c r="L128" s="26"/>
      <c r="M128" s="26"/>
    </row>
    <row r="129" spans="1:13" ht="12.75" hidden="1" customHeight="1" x14ac:dyDescent="0.2">
      <c r="A129" s="26"/>
      <c r="B129" s="26"/>
      <c r="C129" s="26"/>
      <c r="D129" s="26"/>
      <c r="E129" s="26"/>
      <c r="F129" s="48"/>
      <c r="G129" s="48"/>
      <c r="H129" s="48"/>
      <c r="I129" s="48"/>
      <c r="J129" s="61"/>
      <c r="K129" s="26"/>
      <c r="L129" s="26"/>
      <c r="M129" s="26"/>
    </row>
    <row r="130" spans="1:13" ht="12.75" hidden="1" customHeight="1" x14ac:dyDescent="0.2">
      <c r="A130" s="26"/>
      <c r="B130" s="26"/>
      <c r="C130" s="26"/>
      <c r="D130" s="26"/>
      <c r="E130" s="26"/>
      <c r="F130" s="48"/>
      <c r="G130" s="48"/>
      <c r="H130" s="48"/>
      <c r="I130" s="48"/>
      <c r="J130" s="61"/>
      <c r="K130" s="26"/>
      <c r="L130" s="26"/>
      <c r="M130" s="26"/>
    </row>
    <row r="131" spans="1:13" ht="12.75" hidden="1" customHeight="1" x14ac:dyDescent="0.2">
      <c r="A131" s="26"/>
      <c r="B131" s="46"/>
      <c r="C131" s="26"/>
      <c r="D131" s="26"/>
      <c r="E131" s="26"/>
      <c r="F131" s="48"/>
      <c r="G131" s="48"/>
      <c r="H131" s="48"/>
      <c r="I131" s="48"/>
      <c r="J131" s="61"/>
      <c r="K131" s="26"/>
      <c r="L131" s="26"/>
      <c r="M131" s="26"/>
    </row>
    <row r="132" spans="1:13" ht="12.75" hidden="1" customHeight="1" x14ac:dyDescent="0.2">
      <c r="A132" s="26"/>
      <c r="B132" s="26"/>
      <c r="C132" s="26"/>
      <c r="D132" s="26"/>
      <c r="E132" s="26"/>
      <c r="F132" s="26"/>
      <c r="G132" s="26"/>
      <c r="H132" s="26"/>
      <c r="I132" s="26"/>
      <c r="J132" s="26"/>
      <c r="K132" s="26"/>
      <c r="L132" s="26"/>
      <c r="M132" s="26"/>
    </row>
    <row r="133" spans="1:13" ht="12.75" hidden="1" customHeight="1" x14ac:dyDescent="0.2">
      <c r="A133" s="69"/>
      <c r="B133" s="69"/>
      <c r="C133" s="48"/>
      <c r="D133" s="48"/>
      <c r="E133" s="48"/>
      <c r="F133" s="48"/>
      <c r="G133" s="63"/>
      <c r="H133" s="83"/>
      <c r="I133" s="46"/>
      <c r="J133" s="69"/>
      <c r="K133" s="69"/>
      <c r="L133" s="26"/>
      <c r="M133" s="26"/>
    </row>
    <row r="134" spans="1:13" ht="12.75" hidden="1" customHeight="1" x14ac:dyDescent="0.2">
      <c r="A134" s="26"/>
      <c r="B134" s="26"/>
      <c r="C134" s="26"/>
      <c r="D134" s="26"/>
      <c r="E134" s="26"/>
      <c r="F134" s="26"/>
      <c r="G134" s="26"/>
      <c r="H134" s="26"/>
      <c r="I134" s="26"/>
      <c r="J134" s="26"/>
      <c r="K134" s="26"/>
      <c r="L134" s="26"/>
      <c r="M134" s="26"/>
    </row>
    <row r="135" spans="1:13" ht="12.75" hidden="1" customHeight="1" x14ac:dyDescent="0.2">
      <c r="A135" s="69"/>
      <c r="B135" s="69"/>
      <c r="C135" s="84"/>
      <c r="D135" s="26"/>
      <c r="E135" s="26"/>
      <c r="F135" s="26"/>
      <c r="G135" s="26"/>
      <c r="H135" s="26"/>
      <c r="I135" s="26"/>
      <c r="J135" s="26"/>
      <c r="K135" s="26"/>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2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61"/>
      <c r="J147" s="26"/>
      <c r="K147" s="61"/>
      <c r="L147" s="26"/>
      <c r="M147" s="61"/>
    </row>
    <row r="148" spans="1:13" ht="12.75" hidden="1" customHeight="1" x14ac:dyDescent="0.2">
      <c r="A148" s="2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61"/>
      <c r="J150" s="26"/>
      <c r="K150" s="61"/>
      <c r="L150" s="26"/>
      <c r="M150" s="61"/>
    </row>
    <row r="151" spans="1:13" ht="12.75" hidden="1" customHeight="1" x14ac:dyDescent="0.2">
      <c r="A151" s="26"/>
      <c r="B151" s="26"/>
      <c r="C151" s="26"/>
      <c r="D151" s="26"/>
      <c r="E151" s="26"/>
      <c r="F151" s="26"/>
      <c r="G151" s="26"/>
      <c r="H151" s="26"/>
      <c r="I151" s="61"/>
      <c r="J151" s="26"/>
      <c r="K151" s="61"/>
      <c r="L151" s="26"/>
      <c r="M151" s="61"/>
    </row>
    <row r="152" spans="1:13" ht="12.75" hidden="1" customHeight="1" x14ac:dyDescent="0.2">
      <c r="A152" s="26"/>
      <c r="B152" s="26"/>
      <c r="C152" s="26"/>
      <c r="D152" s="26"/>
      <c r="E152" s="26"/>
      <c r="F152" s="26"/>
      <c r="G152" s="26"/>
      <c r="H152" s="26"/>
      <c r="I152" s="61"/>
      <c r="J152" s="26"/>
      <c r="K152" s="61"/>
      <c r="L152" s="26"/>
      <c r="M152" s="61"/>
    </row>
    <row r="153" spans="1:13" ht="12.75" hidden="1" customHeight="1" x14ac:dyDescent="0.2">
      <c r="A153" s="46"/>
      <c r="B153" s="26"/>
      <c r="C153" s="26"/>
      <c r="D153" s="26"/>
      <c r="E153" s="26"/>
      <c r="F153" s="26"/>
      <c r="G153" s="26"/>
      <c r="H153" s="26"/>
      <c r="I153" s="61"/>
      <c r="J153" s="26"/>
      <c r="K153" s="61"/>
      <c r="L153" s="26"/>
      <c r="M153" s="61"/>
    </row>
    <row r="154" spans="1:13" ht="12.75" hidden="1" customHeight="1" x14ac:dyDescent="0.2">
      <c r="A154" s="26"/>
      <c r="B154" s="26"/>
      <c r="C154" s="26"/>
      <c r="D154" s="26"/>
      <c r="E154" s="26"/>
      <c r="F154" s="26"/>
      <c r="G154" s="26"/>
      <c r="H154" s="26"/>
      <c r="I154" s="61"/>
      <c r="J154" s="26"/>
      <c r="K154" s="61"/>
      <c r="L154" s="26"/>
      <c r="M154" s="61"/>
    </row>
    <row r="155" spans="1:13" ht="12.75" hidden="1" customHeight="1" x14ac:dyDescent="0.2">
      <c r="A155" s="26"/>
      <c r="B155" s="26"/>
      <c r="C155" s="26"/>
      <c r="D155" s="26"/>
      <c r="E155" s="26"/>
      <c r="F155" s="26"/>
      <c r="G155" s="26"/>
      <c r="H155" s="26"/>
      <c r="I155" s="61"/>
      <c r="J155" s="26"/>
      <c r="K155" s="61"/>
      <c r="L155" s="26"/>
      <c r="M155" s="61"/>
    </row>
    <row r="156" spans="1:13" ht="12.75" hidden="1" customHeight="1" x14ac:dyDescent="0.2">
      <c r="A156" s="26"/>
      <c r="B156" s="26"/>
      <c r="C156" s="26"/>
      <c r="D156" s="26"/>
      <c r="E156" s="26"/>
      <c r="F156" s="26"/>
      <c r="G156" s="26"/>
      <c r="H156" s="26"/>
      <c r="I156" s="61"/>
      <c r="J156" s="26"/>
      <c r="K156" s="61"/>
      <c r="L156" s="26"/>
      <c r="M156" s="61"/>
    </row>
    <row r="157" spans="1:13" ht="12.75" hidden="1" customHeight="1" x14ac:dyDescent="0.2">
      <c r="A157" s="46"/>
      <c r="B157" s="26"/>
      <c r="C157" s="26"/>
      <c r="D157" s="26"/>
      <c r="E157" s="26"/>
      <c r="F157" s="26"/>
      <c r="G157" s="26"/>
      <c r="H157" s="26"/>
      <c r="I157" s="61"/>
      <c r="J157" s="26"/>
      <c r="K157" s="61"/>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46"/>
      <c r="B160" s="26"/>
      <c r="C160" s="26"/>
      <c r="D160" s="26"/>
      <c r="E160" s="26"/>
      <c r="F160" s="26"/>
      <c r="G160" s="26"/>
      <c r="H160" s="26"/>
      <c r="I160" s="65"/>
      <c r="J160" s="26"/>
      <c r="K160" s="65"/>
      <c r="L160" s="26"/>
      <c r="M160" s="65"/>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61"/>
      <c r="J162" s="26"/>
      <c r="K162" s="61"/>
      <c r="L162" s="26"/>
      <c r="M162" s="61"/>
    </row>
    <row r="163" spans="1:13" ht="12.75" hidden="1" customHeight="1" x14ac:dyDescent="0.2">
      <c r="A163" s="26"/>
      <c r="B163" s="26"/>
      <c r="C163" s="26"/>
      <c r="D163" s="26"/>
      <c r="E163" s="26"/>
      <c r="F163" s="26"/>
      <c r="G163" s="26"/>
      <c r="H163" s="26"/>
      <c r="I163" s="61"/>
      <c r="J163" s="26"/>
      <c r="K163" s="61"/>
      <c r="L163" s="26"/>
      <c r="M163" s="61"/>
    </row>
    <row r="164" spans="1:13" ht="12.75" hidden="1" customHeight="1" x14ac:dyDescent="0.2">
      <c r="A164" s="26"/>
      <c r="B164" s="26"/>
      <c r="C164" s="26"/>
      <c r="D164" s="26"/>
      <c r="E164" s="26"/>
      <c r="F164" s="26"/>
      <c r="G164" s="26"/>
      <c r="H164" s="26"/>
      <c r="I164" s="61"/>
      <c r="J164" s="26"/>
      <c r="K164" s="61"/>
      <c r="L164" s="26"/>
      <c r="M164" s="61"/>
    </row>
    <row r="165" spans="1:13" ht="12.75" hidden="1" customHeight="1" x14ac:dyDescent="0.2">
      <c r="A165" s="26"/>
      <c r="B165" s="26"/>
      <c r="C165" s="26"/>
      <c r="D165" s="26"/>
      <c r="E165" s="26"/>
      <c r="F165" s="26"/>
      <c r="G165" s="26"/>
      <c r="H165" s="26"/>
      <c r="I165" s="61"/>
      <c r="J165" s="26"/>
      <c r="K165" s="61"/>
      <c r="L165" s="26"/>
      <c r="M165" s="61"/>
    </row>
    <row r="166" spans="1:13" ht="12.75" hidden="1" customHeight="1" x14ac:dyDescent="0.2">
      <c r="A166" s="26"/>
      <c r="B166" s="26"/>
      <c r="C166" s="26"/>
      <c r="D166" s="26"/>
      <c r="E166" s="26"/>
      <c r="F166" s="26"/>
      <c r="G166" s="26"/>
      <c r="H166" s="26"/>
      <c r="I166" s="61"/>
      <c r="J166" s="26"/>
      <c r="K166" s="61"/>
      <c r="L166" s="26"/>
      <c r="M166" s="61"/>
    </row>
    <row r="167" spans="1:13" ht="12.75" hidden="1" customHeight="1" x14ac:dyDescent="0.2">
      <c r="A167" s="26"/>
      <c r="B167" s="26"/>
      <c r="C167" s="26"/>
      <c r="D167" s="26"/>
      <c r="E167" s="26"/>
      <c r="F167" s="26"/>
      <c r="G167" s="26"/>
      <c r="H167" s="26"/>
      <c r="I167" s="61"/>
      <c r="J167" s="26"/>
      <c r="K167" s="61"/>
      <c r="L167" s="26"/>
      <c r="M167" s="61"/>
    </row>
    <row r="168" spans="1:13" ht="12.75" hidden="1" customHeight="1" x14ac:dyDescent="0.2">
      <c r="A168" s="46"/>
      <c r="B168" s="26"/>
      <c r="C168" s="26"/>
      <c r="D168" s="26"/>
      <c r="E168" s="26"/>
      <c r="F168" s="26"/>
      <c r="G168" s="26"/>
      <c r="H168" s="26"/>
      <c r="I168" s="61"/>
      <c r="J168" s="26"/>
      <c r="K168" s="61"/>
      <c r="L168" s="26"/>
      <c r="M168" s="61"/>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46"/>
      <c r="B170" s="26"/>
      <c r="C170" s="26"/>
      <c r="D170" s="26"/>
      <c r="E170" s="26"/>
      <c r="F170" s="26"/>
      <c r="G170" s="26"/>
      <c r="H170" s="26"/>
      <c r="I170" s="61"/>
      <c r="J170" s="26"/>
      <c r="K170" s="61"/>
      <c r="L170" s="26"/>
      <c r="M170" s="61"/>
    </row>
    <row r="171" spans="1:13" ht="12.75" hidden="1" customHeight="1" x14ac:dyDescent="0.2">
      <c r="A171" s="26"/>
      <c r="B171" s="26"/>
      <c r="C171" s="26"/>
      <c r="D171" s="26"/>
      <c r="E171" s="26"/>
      <c r="F171" s="26"/>
      <c r="G171" s="26"/>
      <c r="H171" s="26"/>
      <c r="I171" s="61"/>
      <c r="J171" s="26"/>
      <c r="K171" s="61"/>
      <c r="L171" s="26"/>
      <c r="M171" s="61"/>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row r="209" spans="1:13" ht="12.75" hidden="1" customHeight="1" x14ac:dyDescent="0.2">
      <c r="A209" s="26"/>
      <c r="B209" s="26"/>
      <c r="C209" s="26"/>
      <c r="D209" s="26"/>
      <c r="E209" s="26"/>
      <c r="F209" s="26"/>
      <c r="G209" s="26"/>
      <c r="H209" s="26"/>
      <c r="I209" s="26"/>
      <c r="J209" s="26"/>
      <c r="K209" s="26"/>
      <c r="L209" s="26"/>
      <c r="M209" s="26"/>
    </row>
    <row r="210" spans="1:13" ht="12.75" hidden="1" customHeight="1" x14ac:dyDescent="0.2">
      <c r="A210" s="26"/>
      <c r="B210" s="26"/>
      <c r="C210" s="26"/>
      <c r="D210" s="26"/>
      <c r="E210" s="26"/>
      <c r="F210" s="26"/>
      <c r="G210" s="26"/>
      <c r="H210" s="26"/>
      <c r="I210" s="26"/>
      <c r="J210" s="26"/>
      <c r="K210" s="26"/>
      <c r="L210" s="26"/>
      <c r="M210" s="26"/>
    </row>
    <row r="211" spans="1:13" ht="12.75" hidden="1" customHeight="1" x14ac:dyDescent="0.2">
      <c r="A211" s="26"/>
      <c r="B211" s="26"/>
      <c r="C211" s="26"/>
      <c r="D211" s="26"/>
      <c r="E211" s="26"/>
      <c r="F211" s="26"/>
      <c r="G211" s="26"/>
      <c r="H211" s="26"/>
      <c r="I211" s="26"/>
      <c r="J211" s="26"/>
      <c r="K211" s="26"/>
      <c r="L211" s="26"/>
      <c r="M211" s="26"/>
    </row>
    <row r="212" spans="1:13" ht="12.75" hidden="1" customHeight="1" x14ac:dyDescent="0.2">
      <c r="A212" s="26"/>
      <c r="B212" s="26"/>
      <c r="C212" s="26"/>
      <c r="D212" s="26"/>
      <c r="E212" s="26"/>
      <c r="F212" s="26"/>
      <c r="G212" s="26"/>
      <c r="H212" s="26"/>
      <c r="I212" s="26"/>
      <c r="J212" s="26"/>
      <c r="K212" s="26"/>
      <c r="L212" s="26"/>
      <c r="M212" s="26"/>
    </row>
    <row r="213" spans="1:13" ht="12.75" hidden="1" customHeight="1" x14ac:dyDescent="0.2">
      <c r="A213" s="26"/>
      <c r="B213" s="26"/>
      <c r="C213" s="26"/>
      <c r="D213" s="26"/>
      <c r="E213" s="26"/>
      <c r="F213" s="26"/>
      <c r="G213" s="26"/>
      <c r="H213" s="26"/>
      <c r="I213" s="26"/>
      <c r="J213" s="26"/>
      <c r="K213" s="26"/>
      <c r="L213" s="26"/>
      <c r="M213" s="26"/>
    </row>
    <row r="214" spans="1:13" ht="12.75" hidden="1" customHeight="1" x14ac:dyDescent="0.2">
      <c r="A214" s="26"/>
      <c r="B214" s="26"/>
      <c r="C214" s="26"/>
      <c r="D214" s="26"/>
      <c r="E214" s="26"/>
      <c r="F214" s="26"/>
      <c r="G214" s="26"/>
      <c r="H214" s="26"/>
      <c r="I214" s="26"/>
      <c r="J214" s="26"/>
      <c r="K214" s="26"/>
      <c r="L214" s="26"/>
      <c r="M214" s="26"/>
    </row>
    <row r="215" spans="1:13" ht="12.75" hidden="1" customHeight="1" x14ac:dyDescent="0.2">
      <c r="A215" s="26"/>
      <c r="B215" s="26"/>
      <c r="C215" s="26"/>
      <c r="D215" s="26"/>
      <c r="E215" s="26"/>
      <c r="F215" s="26"/>
      <c r="G215" s="26"/>
      <c r="H215" s="26"/>
      <c r="I215" s="26"/>
      <c r="J215" s="26"/>
      <c r="K215" s="26"/>
      <c r="L215" s="26"/>
      <c r="M215" s="26"/>
    </row>
    <row r="216" spans="1:13" ht="12.75" hidden="1" customHeight="1" x14ac:dyDescent="0.2">
      <c r="A216" s="26"/>
      <c r="B216" s="26"/>
      <c r="C216" s="26"/>
      <c r="D216" s="26"/>
      <c r="E216" s="26"/>
      <c r="F216" s="26"/>
      <c r="G216" s="26"/>
      <c r="H216" s="26"/>
      <c r="I216" s="26"/>
      <c r="J216" s="26"/>
      <c r="K216" s="26"/>
      <c r="L216" s="26"/>
      <c r="M216" s="26"/>
    </row>
    <row r="217" spans="1:13" ht="12.75" hidden="1" customHeight="1" x14ac:dyDescent="0.2">
      <c r="A217" s="26"/>
      <c r="B217" s="26"/>
      <c r="C217" s="26"/>
      <c r="D217" s="26"/>
      <c r="E217" s="26"/>
      <c r="F217" s="26"/>
      <c r="G217" s="26"/>
      <c r="H217" s="26"/>
      <c r="I217" s="26"/>
      <c r="J217" s="26"/>
      <c r="K217" s="26"/>
      <c r="L217" s="26"/>
      <c r="M217" s="26"/>
    </row>
    <row r="218" spans="1:13" ht="12.75" hidden="1" customHeight="1" x14ac:dyDescent="0.2">
      <c r="A218" s="26"/>
      <c r="B218" s="26"/>
      <c r="C218" s="26"/>
      <c r="D218" s="26"/>
      <c r="E218" s="26"/>
      <c r="F218" s="26"/>
      <c r="G218" s="26"/>
      <c r="H218" s="26"/>
      <c r="I218" s="26"/>
      <c r="J218" s="26"/>
      <c r="K218" s="26"/>
      <c r="L218" s="26"/>
      <c r="M218" s="26"/>
    </row>
    <row r="219" spans="1:13" ht="12.75" hidden="1" customHeight="1" x14ac:dyDescent="0.2">
      <c r="A219" s="26"/>
      <c r="B219" s="26"/>
      <c r="C219" s="26"/>
      <c r="D219" s="26"/>
      <c r="E219" s="26"/>
      <c r="F219" s="26"/>
      <c r="G219" s="26"/>
      <c r="H219" s="26"/>
      <c r="I219" s="26"/>
      <c r="J219" s="26"/>
      <c r="K219" s="26"/>
      <c r="L219" s="26"/>
      <c r="M219" s="26"/>
    </row>
    <row r="220" spans="1:13" ht="12.75" hidden="1" customHeight="1" x14ac:dyDescent="0.2">
      <c r="A220" s="26"/>
      <c r="B220" s="26"/>
      <c r="C220" s="26"/>
      <c r="D220" s="26"/>
      <c r="E220" s="26"/>
      <c r="F220" s="26"/>
      <c r="G220" s="26"/>
      <c r="H220" s="26"/>
      <c r="I220" s="26"/>
      <c r="J220" s="26"/>
      <c r="K220" s="26"/>
      <c r="L220" s="26"/>
      <c r="M220" s="26"/>
    </row>
    <row r="221" spans="1:13" ht="12.75" hidden="1" customHeight="1" x14ac:dyDescent="0.2">
      <c r="A221" s="26"/>
      <c r="B221" s="26"/>
      <c r="C221" s="26"/>
      <c r="D221" s="26"/>
      <c r="E221" s="26"/>
      <c r="F221" s="26"/>
      <c r="G221" s="26"/>
      <c r="H221" s="26"/>
      <c r="I221" s="26"/>
      <c r="J221" s="26"/>
      <c r="K221" s="26"/>
      <c r="L221" s="26"/>
      <c r="M221" s="26"/>
    </row>
    <row r="222" spans="1:13" ht="12.75" hidden="1" customHeight="1" x14ac:dyDescent="0.2">
      <c r="A222" s="26"/>
      <c r="B222" s="26"/>
      <c r="C222" s="26"/>
      <c r="D222" s="26"/>
      <c r="E222" s="26"/>
      <c r="F222" s="26"/>
      <c r="G222" s="26"/>
      <c r="H222" s="26"/>
      <c r="I222" s="26"/>
      <c r="J222" s="26"/>
      <c r="K222" s="26"/>
      <c r="L222" s="26"/>
      <c r="M222" s="26"/>
    </row>
    <row r="223" spans="1:13" ht="12.75" hidden="1" customHeight="1" x14ac:dyDescent="0.2">
      <c r="A223" s="26"/>
      <c r="B223" s="26"/>
      <c r="C223" s="26"/>
      <c r="D223" s="26"/>
      <c r="E223" s="26"/>
      <c r="F223" s="26"/>
      <c r="G223" s="26"/>
      <c r="H223" s="26"/>
      <c r="I223" s="26"/>
      <c r="J223" s="26"/>
      <c r="K223" s="26"/>
      <c r="L223" s="26"/>
      <c r="M223" s="26"/>
    </row>
    <row r="224" spans="1:13" ht="12.75" hidden="1" customHeight="1" x14ac:dyDescent="0.2">
      <c r="A224" s="26"/>
      <c r="B224" s="26"/>
      <c r="C224" s="26"/>
      <c r="D224" s="26"/>
      <c r="E224" s="26"/>
      <c r="F224" s="26"/>
      <c r="G224" s="26"/>
      <c r="H224" s="26"/>
      <c r="I224" s="26"/>
      <c r="J224" s="26"/>
      <c r="K224" s="26"/>
      <c r="L224" s="26"/>
      <c r="M224" s="26"/>
    </row>
    <row r="225" spans="1:13" ht="12.75" hidden="1" customHeight="1" x14ac:dyDescent="0.2">
      <c r="A225" s="26"/>
      <c r="B225" s="26"/>
      <c r="C225" s="26"/>
      <c r="D225" s="26"/>
      <c r="E225" s="26"/>
      <c r="F225" s="26"/>
      <c r="G225" s="26"/>
      <c r="H225" s="26"/>
      <c r="I225" s="26"/>
      <c r="J225" s="26"/>
      <c r="K225" s="26"/>
      <c r="L225" s="26"/>
      <c r="M225" s="26"/>
    </row>
    <row r="226" spans="1:13" ht="12.75" hidden="1" customHeight="1" x14ac:dyDescent="0.2">
      <c r="A226" s="26"/>
      <c r="B226" s="26"/>
      <c r="C226" s="26"/>
      <c r="D226" s="26"/>
      <c r="E226" s="26"/>
      <c r="F226" s="26"/>
      <c r="G226" s="26"/>
      <c r="H226" s="26"/>
      <c r="I226" s="26"/>
      <c r="J226" s="26"/>
      <c r="K226" s="26"/>
      <c r="L226" s="26"/>
      <c r="M226" s="26"/>
    </row>
    <row r="227" spans="1:13" ht="12.75" hidden="1" customHeight="1" x14ac:dyDescent="0.2">
      <c r="A227" s="26"/>
      <c r="B227" s="26"/>
      <c r="C227" s="26"/>
      <c r="D227" s="26"/>
      <c r="E227" s="26"/>
      <c r="F227" s="26"/>
      <c r="G227" s="26"/>
      <c r="H227" s="26"/>
      <c r="I227" s="26"/>
      <c r="J227" s="26"/>
      <c r="K227" s="26"/>
      <c r="L227" s="26"/>
      <c r="M227" s="26"/>
    </row>
    <row r="228" spans="1:13" ht="12.75" hidden="1" customHeight="1" x14ac:dyDescent="0.2">
      <c r="A228" s="26"/>
      <c r="B228" s="26"/>
      <c r="C228" s="26"/>
      <c r="D228" s="26"/>
      <c r="E228" s="26"/>
      <c r="F228" s="26"/>
      <c r="G228" s="26"/>
      <c r="H228" s="26"/>
      <c r="I228" s="26"/>
      <c r="J228" s="26"/>
      <c r="K228" s="26"/>
      <c r="L228" s="26"/>
      <c r="M228" s="26"/>
    </row>
    <row r="229" spans="1:13" ht="12.75" hidden="1" customHeight="1" x14ac:dyDescent="0.2">
      <c r="A229" s="26"/>
      <c r="B229" s="26"/>
      <c r="C229" s="26"/>
      <c r="D229" s="26"/>
      <c r="E229" s="26"/>
      <c r="F229" s="26"/>
      <c r="G229" s="26"/>
      <c r="H229" s="26"/>
      <c r="I229" s="26"/>
      <c r="J229" s="26"/>
      <c r="K229" s="26"/>
      <c r="L229" s="26"/>
      <c r="M229" s="26"/>
    </row>
    <row r="230" spans="1:13" ht="12.75" hidden="1" customHeight="1" x14ac:dyDescent="0.2">
      <c r="A230" s="26"/>
      <c r="B230" s="26"/>
      <c r="C230" s="26"/>
      <c r="D230" s="26"/>
      <c r="E230" s="26"/>
      <c r="F230" s="26"/>
      <c r="G230" s="26"/>
      <c r="H230" s="26"/>
      <c r="I230" s="26"/>
      <c r="J230" s="26"/>
      <c r="K230" s="26"/>
      <c r="L230" s="26"/>
      <c r="M230" s="26"/>
    </row>
  </sheetData>
  <mergeCells count="14">
    <mergeCell ref="A44:M48"/>
    <mergeCell ref="E10:F10"/>
    <mergeCell ref="K10:M10"/>
    <mergeCell ref="B1:F1"/>
    <mergeCell ref="K1:L1"/>
    <mergeCell ref="E9:F9"/>
    <mergeCell ref="K9:M9"/>
    <mergeCell ref="B7:M7"/>
    <mergeCell ref="A43:M43"/>
    <mergeCell ref="E11:F11"/>
    <mergeCell ref="K11:M11"/>
    <mergeCell ref="E12:F12"/>
    <mergeCell ref="K12:M12"/>
    <mergeCell ref="A19:M21"/>
  </mergeCells>
  <phoneticPr fontId="2" type="noConversion"/>
  <pageMargins left="0.5" right="0.5" top="0.5" bottom="1" header="0.5" footer="0.5"/>
  <pageSetup scale="9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65"/>
  <sheetViews>
    <sheetView topLeftCell="A10" zoomScaleNormal="100"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176</v>
      </c>
      <c r="C1" s="129"/>
      <c r="D1" s="129"/>
      <c r="E1" s="129"/>
      <c r="F1" s="129"/>
      <c r="G1" s="66"/>
      <c r="I1" s="21" t="s">
        <v>27</v>
      </c>
      <c r="J1" s="22"/>
      <c r="K1" s="129" t="s">
        <v>159</v>
      </c>
      <c r="L1" s="129"/>
      <c r="M1" s="24" t="str">
        <f>+'Capital Project Plan Overview'!M1</f>
        <v>Rev. 03/18</v>
      </c>
    </row>
    <row r="2" spans="1:13" x14ac:dyDescent="0.2"/>
    <row r="3" spans="1:13" x14ac:dyDescent="0.2">
      <c r="A3" s="20" t="s">
        <v>1</v>
      </c>
      <c r="B3" s="25">
        <v>3081</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163</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194" t="s">
        <v>177</v>
      </c>
      <c r="F9" s="194"/>
      <c r="G9" s="48"/>
      <c r="H9" s="48" t="s">
        <v>56</v>
      </c>
      <c r="I9" s="48"/>
      <c r="J9" s="48"/>
      <c r="K9" s="195" t="s">
        <v>190</v>
      </c>
      <c r="L9" s="196"/>
      <c r="M9" s="196"/>
    </row>
    <row r="10" spans="1:13" ht="12.75" customHeight="1" x14ac:dyDescent="0.2">
      <c r="B10" s="48" t="s">
        <v>53</v>
      </c>
      <c r="C10" s="48"/>
      <c r="D10" s="48"/>
      <c r="E10" s="206">
        <v>11674275</v>
      </c>
      <c r="F10" s="206"/>
      <c r="G10" s="48"/>
      <c r="H10" s="48" t="s">
        <v>24</v>
      </c>
      <c r="I10" s="48"/>
      <c r="J10" s="48"/>
      <c r="K10" s="208">
        <v>42</v>
      </c>
      <c r="L10" s="208"/>
      <c r="M10" s="208"/>
    </row>
    <row r="11" spans="1:13" ht="12.75" customHeight="1" x14ac:dyDescent="0.2">
      <c r="B11" s="48" t="s">
        <v>54</v>
      </c>
      <c r="C11" s="48"/>
      <c r="D11" s="48"/>
      <c r="E11" s="207">
        <v>23</v>
      </c>
      <c r="F11" s="207"/>
      <c r="G11" s="48"/>
      <c r="H11" s="48" t="s">
        <v>57</v>
      </c>
      <c r="I11" s="48"/>
      <c r="J11" s="48"/>
      <c r="K11" s="209">
        <v>560</v>
      </c>
      <c r="L11" s="209"/>
      <c r="M11" s="209"/>
    </row>
    <row r="12" spans="1:13" ht="12.75" customHeight="1" x14ac:dyDescent="0.2">
      <c r="B12" s="48" t="s">
        <v>55</v>
      </c>
      <c r="C12" s="48"/>
      <c r="D12" s="48"/>
      <c r="E12" s="207">
        <v>84258</v>
      </c>
      <c r="F12" s="207"/>
      <c r="G12" s="48"/>
      <c r="H12" s="48" t="s">
        <v>58</v>
      </c>
      <c r="I12" s="48"/>
      <c r="J12" s="48"/>
      <c r="K12" s="209">
        <v>560</v>
      </c>
      <c r="L12" s="209"/>
      <c r="M12" s="209"/>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35" t="s">
        <v>129</v>
      </c>
      <c r="C15" s="70">
        <v>422</v>
      </c>
      <c r="D15" s="26"/>
      <c r="E15" s="48"/>
      <c r="F15" s="60" t="s">
        <v>110</v>
      </c>
      <c r="G15" s="71">
        <v>441</v>
      </c>
      <c r="H15" s="70"/>
      <c r="K15" s="60" t="s">
        <v>108</v>
      </c>
      <c r="L15" s="48"/>
      <c r="M15" s="70">
        <v>439</v>
      </c>
    </row>
    <row r="16" spans="1:13" s="26" customFormat="1" ht="12.75" customHeight="1" x14ac:dyDescent="0.2">
      <c r="B16" s="60" t="s">
        <v>128</v>
      </c>
      <c r="C16" s="72">
        <v>417</v>
      </c>
      <c r="D16" s="48"/>
      <c r="F16" s="60" t="s">
        <v>109</v>
      </c>
      <c r="G16" s="73">
        <v>416</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75" customHeight="1" x14ac:dyDescent="0.2">
      <c r="A23" s="1" t="s">
        <v>40</v>
      </c>
      <c r="I23" s="77"/>
      <c r="J23" s="78"/>
      <c r="K23" s="77"/>
      <c r="L23" s="78"/>
      <c r="M23" s="77"/>
    </row>
    <row r="24" spans="1:13" ht="18.75" customHeight="1" x14ac:dyDescent="0.2">
      <c r="A24" s="1" t="s">
        <v>39</v>
      </c>
      <c r="I24" s="77"/>
      <c r="J24" s="78"/>
      <c r="K24" s="77"/>
      <c r="L24" s="78"/>
      <c r="M24" s="77"/>
    </row>
    <row r="25" spans="1:13" ht="18.75" customHeight="1" x14ac:dyDescent="0.2">
      <c r="A25" s="1" t="s">
        <v>67</v>
      </c>
      <c r="I25" s="77"/>
      <c r="J25" s="78"/>
      <c r="K25" s="77"/>
      <c r="L25" s="78"/>
      <c r="M25" s="77"/>
    </row>
    <row r="26" spans="1:13" ht="18.75" customHeight="1" x14ac:dyDescent="0.2">
      <c r="A26" s="1" t="s">
        <v>107</v>
      </c>
      <c r="I26" s="77">
        <v>11000</v>
      </c>
      <c r="J26" s="78"/>
      <c r="K26" s="77">
        <v>11000</v>
      </c>
      <c r="L26" s="78"/>
      <c r="M26" s="77">
        <v>11000</v>
      </c>
    </row>
    <row r="27" spans="1:13" ht="18.75" customHeight="1" x14ac:dyDescent="0.2">
      <c r="A27" s="1" t="s">
        <v>68</v>
      </c>
      <c r="I27" s="77"/>
      <c r="J27" s="78"/>
      <c r="K27" s="77"/>
      <c r="L27" s="78"/>
      <c r="M27" s="77"/>
    </row>
    <row r="28" spans="1:13" ht="18.75" customHeight="1" x14ac:dyDescent="0.2">
      <c r="A28" s="1" t="s">
        <v>41</v>
      </c>
      <c r="I28" s="77">
        <v>11000</v>
      </c>
      <c r="J28" s="78"/>
      <c r="K28" s="77">
        <v>11000</v>
      </c>
      <c r="L28" s="78"/>
      <c r="M28" s="77">
        <v>11000</v>
      </c>
    </row>
    <row r="29" spans="1:13" ht="18.75" customHeight="1" x14ac:dyDescent="0.2">
      <c r="A29" s="1" t="s">
        <v>69</v>
      </c>
      <c r="I29" s="77"/>
      <c r="J29" s="78"/>
      <c r="K29" s="77"/>
      <c r="L29" s="78"/>
      <c r="M29" s="77"/>
    </row>
    <row r="30" spans="1:13" ht="18.75" customHeight="1" x14ac:dyDescent="0.2">
      <c r="A30" s="1" t="s">
        <v>70</v>
      </c>
      <c r="I30" s="77">
        <v>76000</v>
      </c>
      <c r="J30" s="78"/>
      <c r="K30" s="77">
        <v>76000</v>
      </c>
      <c r="L30" s="78"/>
      <c r="M30" s="77">
        <v>76000</v>
      </c>
    </row>
    <row r="31" spans="1:13" ht="18.75" customHeight="1" x14ac:dyDescent="0.2">
      <c r="A31" s="1" t="s">
        <v>42</v>
      </c>
      <c r="I31" s="77">
        <v>31000</v>
      </c>
      <c r="J31" s="78"/>
      <c r="K31" s="77">
        <v>31000</v>
      </c>
      <c r="L31" s="78"/>
      <c r="M31" s="77">
        <v>31000</v>
      </c>
    </row>
    <row r="32" spans="1:13" ht="18.75" customHeight="1" x14ac:dyDescent="0.2">
      <c r="A32" s="1" t="s">
        <v>71</v>
      </c>
      <c r="I32" s="77"/>
      <c r="J32" s="78"/>
      <c r="K32" s="77"/>
      <c r="L32" s="78"/>
      <c r="M32" s="77"/>
    </row>
    <row r="33" spans="1:13" ht="18.75" customHeight="1" x14ac:dyDescent="0.2">
      <c r="A33" s="1" t="s">
        <v>72</v>
      </c>
      <c r="I33" s="77"/>
      <c r="J33" s="78"/>
      <c r="K33" s="77"/>
      <c r="L33" s="78"/>
      <c r="M33" s="77"/>
    </row>
    <row r="34" spans="1:13" ht="18.75" customHeight="1" x14ac:dyDescent="0.2">
      <c r="A34" s="1" t="s">
        <v>73</v>
      </c>
      <c r="I34" s="77"/>
      <c r="J34" s="78"/>
      <c r="K34" s="77"/>
      <c r="L34" s="78"/>
      <c r="M34" s="77"/>
    </row>
    <row r="35" spans="1:13" ht="18.75" customHeight="1" x14ac:dyDescent="0.2">
      <c r="A35" s="1" t="s">
        <v>43</v>
      </c>
      <c r="I35" s="78"/>
      <c r="J35" s="78"/>
      <c r="K35" s="78"/>
      <c r="L35" s="78"/>
      <c r="M35" s="78"/>
    </row>
    <row r="36" spans="1:13" ht="18.75" customHeight="1" x14ac:dyDescent="0.2">
      <c r="B36" s="1" t="s">
        <v>74</v>
      </c>
      <c r="I36" s="77"/>
      <c r="J36" s="78"/>
      <c r="K36" s="77"/>
      <c r="L36" s="78"/>
      <c r="M36" s="77"/>
    </row>
    <row r="37" spans="1:13" ht="18.75" customHeight="1" thickBot="1" x14ac:dyDescent="0.25">
      <c r="B37" s="1" t="s">
        <v>75</v>
      </c>
      <c r="I37" s="79"/>
      <c r="J37" s="78"/>
      <c r="K37" s="79"/>
      <c r="L37" s="78"/>
      <c r="M37" s="79"/>
    </row>
    <row r="38" spans="1:13" ht="18.75" customHeight="1" thickTop="1" thickBot="1" x14ac:dyDescent="0.25">
      <c r="A38" s="30" t="s">
        <v>50</v>
      </c>
      <c r="I38" s="80">
        <f>SUM(I23:I37)</f>
        <v>129000</v>
      </c>
      <c r="J38" s="78"/>
      <c r="K38" s="80">
        <f>SUM(K23:K37)</f>
        <v>129000</v>
      </c>
      <c r="L38" s="78"/>
      <c r="M38" s="80">
        <f>SUM(M23:M37)</f>
        <v>129000</v>
      </c>
    </row>
    <row r="39" spans="1:13" ht="18.75" customHeight="1" x14ac:dyDescent="0.2">
      <c r="A39" s="1" t="s">
        <v>44</v>
      </c>
      <c r="I39" s="77"/>
      <c r="J39" s="78"/>
      <c r="K39" s="77"/>
      <c r="L39" s="78"/>
      <c r="M39" s="77"/>
    </row>
    <row r="40" spans="1:13" ht="18.75" customHeight="1" thickBot="1" x14ac:dyDescent="0.25">
      <c r="A40" s="1" t="s">
        <v>76</v>
      </c>
      <c r="I40" s="79"/>
      <c r="J40" s="78"/>
      <c r="K40" s="79"/>
      <c r="L40" s="78"/>
      <c r="M40" s="79"/>
    </row>
    <row r="41" spans="1:13" ht="14.25" thickTop="1" thickBot="1" x14ac:dyDescent="0.25">
      <c r="A41" s="30" t="s">
        <v>45</v>
      </c>
      <c r="I41" s="81">
        <f>SUM(I38:I40)</f>
        <v>129000</v>
      </c>
      <c r="J41" s="78"/>
      <c r="K41" s="81">
        <f>SUM(K38:K40)</f>
        <v>129000</v>
      </c>
      <c r="L41" s="78"/>
      <c r="M41" s="81">
        <f>SUM(M38:M40)</f>
        <v>129000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214"/>
      <c r="B44" s="215"/>
      <c r="C44" s="215"/>
      <c r="D44" s="215"/>
      <c r="E44" s="215"/>
      <c r="F44" s="215"/>
      <c r="G44" s="215"/>
      <c r="H44" s="215"/>
      <c r="I44" s="215"/>
      <c r="J44" s="215"/>
      <c r="K44" s="215"/>
      <c r="L44" s="215"/>
      <c r="M44" s="215"/>
    </row>
    <row r="45" spans="1:13" ht="12.75" customHeight="1" x14ac:dyDescent="0.2">
      <c r="A45" s="216"/>
      <c r="B45" s="217"/>
      <c r="C45" s="217"/>
      <c r="D45" s="217"/>
      <c r="E45" s="217"/>
      <c r="F45" s="217"/>
      <c r="G45" s="217"/>
      <c r="H45" s="217"/>
      <c r="I45" s="217"/>
      <c r="J45" s="217"/>
      <c r="K45" s="217"/>
      <c r="L45" s="217"/>
      <c r="M45" s="217"/>
    </row>
    <row r="46" spans="1:13" ht="12.75" customHeight="1" x14ac:dyDescent="0.2">
      <c r="A46" s="216"/>
      <c r="B46" s="217"/>
      <c r="C46" s="217"/>
      <c r="D46" s="217"/>
      <c r="E46" s="217"/>
      <c r="F46" s="217"/>
      <c r="G46" s="217"/>
      <c r="H46" s="217"/>
      <c r="I46" s="217"/>
      <c r="J46" s="217"/>
      <c r="K46" s="217"/>
      <c r="L46" s="217"/>
      <c r="M46" s="217"/>
    </row>
    <row r="47" spans="1:13" ht="12.75" customHeight="1" x14ac:dyDescent="0.2">
      <c r="A47" s="216"/>
      <c r="B47" s="217"/>
      <c r="C47" s="217"/>
      <c r="D47" s="217"/>
      <c r="E47" s="217"/>
      <c r="F47" s="217"/>
      <c r="G47" s="217"/>
      <c r="H47" s="217"/>
      <c r="I47" s="217"/>
      <c r="J47" s="217"/>
      <c r="K47" s="217"/>
      <c r="L47" s="217"/>
      <c r="M47" s="217"/>
    </row>
    <row r="48" spans="1:13" ht="12.75" customHeight="1" x14ac:dyDescent="0.2">
      <c r="A48" s="218"/>
      <c r="B48" s="219"/>
      <c r="C48" s="219"/>
      <c r="D48" s="219"/>
      <c r="E48" s="219"/>
      <c r="F48" s="219"/>
      <c r="G48" s="219"/>
      <c r="H48" s="219"/>
      <c r="I48" s="219"/>
      <c r="J48" s="219"/>
      <c r="K48" s="219"/>
      <c r="L48" s="219"/>
      <c r="M48" s="219"/>
    </row>
    <row r="49" spans="1:13" ht="12.75" customHeight="1" x14ac:dyDescent="0.2">
      <c r="A49" s="26"/>
      <c r="B49" s="26"/>
      <c r="C49" s="26"/>
      <c r="D49" s="26"/>
      <c r="E49" s="26"/>
      <c r="F49" s="48"/>
      <c r="G49" s="48"/>
      <c r="H49" s="48"/>
      <c r="I49" s="48"/>
      <c r="J49" s="61"/>
      <c r="K49" s="26"/>
      <c r="L49" s="26"/>
      <c r="M49" s="26"/>
    </row>
    <row r="50" spans="1:13" ht="12.75" customHeight="1" x14ac:dyDescent="0.2">
      <c r="A50" s="26"/>
      <c r="B50" s="46"/>
      <c r="C50" s="26"/>
      <c r="D50" s="26"/>
      <c r="E50" s="26"/>
      <c r="F50" s="48"/>
      <c r="G50" s="48"/>
      <c r="H50" s="48"/>
      <c r="I50" s="48"/>
      <c r="J50" s="61"/>
      <c r="K50" s="26"/>
      <c r="L50" s="26"/>
      <c r="M50" s="26"/>
    </row>
    <row r="51" spans="1:13" ht="12.75" customHeight="1" x14ac:dyDescent="0.2">
      <c r="A51" s="26"/>
      <c r="B51" s="26"/>
      <c r="C51" s="26"/>
      <c r="D51" s="26"/>
      <c r="E51" s="26"/>
      <c r="F51" s="26"/>
      <c r="G51" s="26"/>
      <c r="H51" s="26"/>
      <c r="I51" s="26"/>
      <c r="J51" s="26"/>
      <c r="K51" s="26"/>
      <c r="L51" s="26"/>
      <c r="M51" s="26"/>
    </row>
    <row r="52" spans="1:13" ht="12.75" customHeight="1" x14ac:dyDescent="0.2">
      <c r="A52" s="46"/>
      <c r="B52" s="26"/>
      <c r="C52" s="26"/>
      <c r="D52" s="26"/>
      <c r="E52" s="26"/>
      <c r="F52" s="26"/>
      <c r="G52" s="26"/>
      <c r="H52" s="26"/>
      <c r="I52" s="26"/>
      <c r="J52" s="26"/>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46"/>
      <c r="C58" s="26"/>
      <c r="D58" s="26"/>
      <c r="E58" s="26"/>
      <c r="F58" s="48"/>
      <c r="G58" s="48"/>
      <c r="H58" s="48"/>
      <c r="I58" s="48"/>
      <c r="J58" s="61"/>
      <c r="K58" s="26"/>
      <c r="L58" s="26"/>
      <c r="M58" s="26"/>
    </row>
    <row r="59" spans="1:13" ht="12.75" customHeight="1" x14ac:dyDescent="0.2">
      <c r="A59" s="46"/>
      <c r="B59" s="26"/>
      <c r="C59" s="26"/>
      <c r="D59" s="26"/>
      <c r="E59" s="26"/>
      <c r="F59" s="26"/>
      <c r="G59" s="26"/>
      <c r="H59" s="26"/>
      <c r="I59" s="26"/>
      <c r="J59" s="26"/>
      <c r="K59" s="26"/>
      <c r="L59" s="26"/>
      <c r="M59" s="26"/>
    </row>
    <row r="60" spans="1:13" ht="12.75" customHeight="1" x14ac:dyDescent="0.2">
      <c r="A60" s="46"/>
      <c r="B60" s="26"/>
      <c r="C60" s="26"/>
      <c r="D60" s="26"/>
      <c r="E60" s="26"/>
      <c r="F60" s="26"/>
      <c r="G60" s="26"/>
      <c r="H60" s="26"/>
      <c r="I60" s="26"/>
      <c r="J60" s="26"/>
      <c r="K60" s="26"/>
      <c r="L60" s="26"/>
      <c r="M60" s="26"/>
    </row>
    <row r="61" spans="1:13" ht="12.75" customHeight="1" x14ac:dyDescent="0.2">
      <c r="A61" s="26"/>
      <c r="B61" s="26"/>
      <c r="C61" s="26"/>
      <c r="D61" s="26"/>
      <c r="E61" s="26"/>
      <c r="F61" s="48"/>
      <c r="G61" s="48"/>
      <c r="H61" s="48"/>
      <c r="I61" s="48"/>
      <c r="J61" s="61"/>
      <c r="K61" s="26"/>
      <c r="L61" s="26"/>
      <c r="M61" s="26"/>
    </row>
    <row r="62" spans="1:13" ht="12.75" customHeight="1" x14ac:dyDescent="0.2">
      <c r="A62" s="26"/>
      <c r="B62" s="26"/>
      <c r="C62" s="26"/>
      <c r="D62" s="26"/>
      <c r="E62" s="26"/>
      <c r="F62" s="48"/>
      <c r="G62" s="48"/>
      <c r="H62" s="48"/>
      <c r="I62" s="48"/>
      <c r="J62" s="61"/>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69"/>
      <c r="B68" s="69"/>
      <c r="C68" s="48"/>
      <c r="D68" s="48"/>
      <c r="E68" s="48"/>
      <c r="F68" s="48"/>
      <c r="G68" s="63"/>
      <c r="H68" s="83"/>
      <c r="I68" s="46"/>
      <c r="J68" s="69"/>
      <c r="K68" s="69"/>
      <c r="L68" s="26"/>
      <c r="M68" s="26"/>
    </row>
    <row r="69" spans="1:13" ht="12.75" customHeight="1" x14ac:dyDescent="0.2">
      <c r="A69" s="26"/>
      <c r="B69" s="26"/>
      <c r="C69" s="26"/>
      <c r="D69" s="26"/>
      <c r="E69" s="26"/>
      <c r="F69" s="26"/>
      <c r="G69" s="26"/>
      <c r="H69" s="26"/>
      <c r="I69" s="26"/>
      <c r="J69" s="26"/>
      <c r="K69" s="26"/>
      <c r="L69" s="26"/>
      <c r="M69" s="26"/>
    </row>
    <row r="70" spans="1:13" ht="12.75" customHeight="1" x14ac:dyDescent="0.2">
      <c r="A70" s="69"/>
      <c r="B70" s="69"/>
      <c r="C70" s="84"/>
      <c r="D70" s="26"/>
      <c r="E70" s="26"/>
      <c r="F70" s="26"/>
      <c r="G70" s="26"/>
      <c r="H70" s="26"/>
      <c r="I70" s="26"/>
      <c r="J70" s="26"/>
      <c r="K70" s="26"/>
      <c r="L70" s="26"/>
      <c r="M70" s="26"/>
    </row>
    <row r="71" spans="1:13" ht="12.75" customHeight="1" x14ac:dyDescent="0.2">
      <c r="A71" s="26"/>
      <c r="B71" s="26"/>
      <c r="C71" s="26"/>
      <c r="D71" s="26"/>
      <c r="E71" s="26"/>
      <c r="F71" s="26"/>
      <c r="G71" s="26"/>
      <c r="H71" s="26"/>
      <c r="I71" s="26"/>
      <c r="J71" s="26"/>
      <c r="K71" s="26"/>
      <c r="L71" s="26"/>
      <c r="M71" s="26"/>
    </row>
    <row r="72" spans="1:13" ht="12.75" customHeight="1" x14ac:dyDescent="0.2">
      <c r="A72" s="26"/>
      <c r="B72" s="26"/>
      <c r="C72" s="26"/>
      <c r="D72" s="26"/>
      <c r="E72" s="26"/>
      <c r="F72" s="26"/>
      <c r="G72" s="26"/>
      <c r="H72" s="26"/>
      <c r="I72" s="26"/>
      <c r="J72" s="26"/>
      <c r="K72" s="26"/>
      <c r="L72" s="26"/>
      <c r="M72" s="26"/>
    </row>
    <row r="73" spans="1:13" ht="12.75" customHeight="1" x14ac:dyDescent="0.2">
      <c r="A73" s="46"/>
      <c r="B73" s="26"/>
      <c r="C73" s="26"/>
      <c r="D73" s="26"/>
      <c r="E73" s="26"/>
      <c r="F73" s="26"/>
      <c r="G73" s="26"/>
      <c r="H73" s="26"/>
      <c r="I73" s="65"/>
      <c r="J73" s="26"/>
      <c r="K73" s="65"/>
      <c r="L73" s="26"/>
      <c r="M73" s="65"/>
    </row>
    <row r="74" spans="1:13" ht="12.75" customHeight="1" x14ac:dyDescent="0.2">
      <c r="A74" s="26"/>
      <c r="B74" s="26"/>
      <c r="C74" s="26"/>
      <c r="D74" s="26"/>
      <c r="E74" s="26"/>
      <c r="F74" s="26"/>
      <c r="G74" s="26"/>
      <c r="H74" s="26"/>
      <c r="I74" s="26"/>
      <c r="J74" s="26"/>
      <c r="K74" s="26"/>
      <c r="L74" s="26"/>
      <c r="M74" s="26"/>
    </row>
    <row r="75" spans="1:13" ht="12.75" hidden="1" customHeight="1" x14ac:dyDescent="0.2">
      <c r="A75" s="26"/>
      <c r="B75" s="26"/>
      <c r="C75" s="26"/>
      <c r="D75" s="26"/>
      <c r="E75" s="26"/>
      <c r="F75" s="26"/>
      <c r="G75" s="26"/>
      <c r="H75" s="26"/>
      <c r="I75" s="61"/>
      <c r="J75" s="26"/>
      <c r="K75" s="61"/>
      <c r="L75" s="26"/>
      <c r="M75" s="61"/>
    </row>
    <row r="76" spans="1:13" ht="12.75" hidden="1" customHeight="1" x14ac:dyDescent="0.2">
      <c r="A76" s="26"/>
      <c r="B76" s="26"/>
      <c r="C76" s="26"/>
      <c r="D76" s="26"/>
      <c r="E76" s="26"/>
      <c r="F76" s="26"/>
      <c r="G76" s="26"/>
      <c r="H76" s="26"/>
      <c r="I76" s="61"/>
      <c r="J76" s="26"/>
      <c r="K76" s="61"/>
      <c r="L76" s="26"/>
      <c r="M76" s="61"/>
    </row>
    <row r="77" spans="1:13" ht="12.75" hidden="1" customHeight="1" x14ac:dyDescent="0.2">
      <c r="A77" s="26"/>
      <c r="B77" s="26"/>
      <c r="C77" s="26"/>
      <c r="D77" s="26"/>
      <c r="E77" s="26"/>
      <c r="F77" s="26"/>
      <c r="G77" s="26"/>
      <c r="H77" s="26"/>
      <c r="I77" s="61"/>
      <c r="J77" s="26"/>
      <c r="K77" s="61"/>
      <c r="L77" s="26"/>
      <c r="M77" s="61"/>
    </row>
    <row r="78" spans="1:13" ht="12.75" hidden="1" customHeight="1" x14ac:dyDescent="0.2">
      <c r="A78" s="26"/>
      <c r="B78" s="26"/>
      <c r="C78" s="26"/>
      <c r="D78" s="26"/>
      <c r="E78" s="26"/>
      <c r="F78" s="26"/>
      <c r="G78" s="26"/>
      <c r="H78" s="26"/>
      <c r="I78" s="61"/>
      <c r="J78" s="26"/>
      <c r="K78" s="61"/>
      <c r="L78" s="26"/>
      <c r="M78" s="61"/>
    </row>
    <row r="79" spans="1:13" ht="12.75" hidden="1" customHeight="1" x14ac:dyDescent="0.2">
      <c r="A79" s="26"/>
      <c r="B79" s="26"/>
      <c r="C79" s="26"/>
      <c r="D79" s="26"/>
      <c r="E79" s="26"/>
      <c r="F79" s="26"/>
      <c r="G79" s="26"/>
      <c r="H79" s="26"/>
      <c r="I79" s="61"/>
      <c r="J79" s="26"/>
      <c r="K79" s="61"/>
      <c r="L79" s="26"/>
      <c r="M79" s="61"/>
    </row>
    <row r="80" spans="1:13" ht="12.75" hidden="1" customHeight="1" x14ac:dyDescent="0.2">
      <c r="A80" s="26"/>
      <c r="B80" s="26"/>
      <c r="C80" s="26"/>
      <c r="D80" s="26"/>
      <c r="E80" s="26"/>
      <c r="F80" s="26"/>
      <c r="G80" s="26"/>
      <c r="H80" s="26"/>
      <c r="I80" s="61"/>
      <c r="J80" s="26"/>
      <c r="K80" s="61"/>
      <c r="L80" s="26"/>
      <c r="M80" s="61"/>
    </row>
    <row r="81" spans="1:13" ht="12.75" hidden="1" customHeight="1" x14ac:dyDescent="0.2">
      <c r="A81" s="26"/>
      <c r="B81" s="26"/>
      <c r="C81" s="26"/>
      <c r="D81" s="26"/>
      <c r="E81" s="26"/>
      <c r="F81" s="26"/>
      <c r="G81" s="26"/>
      <c r="H81" s="26"/>
      <c r="I81" s="61"/>
      <c r="J81" s="26"/>
      <c r="K81" s="61"/>
      <c r="L81" s="26"/>
      <c r="M81" s="61"/>
    </row>
    <row r="82" spans="1:13" ht="12.75" hidden="1" customHeight="1" x14ac:dyDescent="0.2">
      <c r="A82" s="26"/>
      <c r="B82" s="26"/>
      <c r="C82" s="26"/>
      <c r="D82" s="26"/>
      <c r="E82" s="26"/>
      <c r="F82" s="26"/>
      <c r="G82" s="26"/>
      <c r="H82" s="26"/>
      <c r="I82" s="61"/>
      <c r="J82" s="26"/>
      <c r="K82" s="61"/>
      <c r="L82" s="26"/>
      <c r="M82" s="61"/>
    </row>
    <row r="83" spans="1:13" ht="12.75" hidden="1" customHeight="1" x14ac:dyDescent="0.2">
      <c r="A83" s="26"/>
      <c r="B83" s="26"/>
      <c r="C83" s="26"/>
      <c r="D83" s="26"/>
      <c r="E83" s="26"/>
      <c r="F83" s="26"/>
      <c r="G83" s="26"/>
      <c r="H83" s="26"/>
      <c r="I83" s="61"/>
      <c r="J83" s="26"/>
      <c r="K83" s="61"/>
      <c r="L83" s="26"/>
      <c r="M83" s="61"/>
    </row>
    <row r="84" spans="1:13" ht="12.75" hidden="1" customHeight="1" x14ac:dyDescent="0.2">
      <c r="A84" s="26"/>
      <c r="B84" s="26"/>
      <c r="C84" s="26"/>
      <c r="D84" s="26"/>
      <c r="E84" s="26"/>
      <c r="F84" s="26"/>
      <c r="G84" s="26"/>
      <c r="H84" s="26"/>
      <c r="I84" s="61"/>
      <c r="J84" s="26"/>
      <c r="K84" s="61"/>
      <c r="L84" s="26"/>
      <c r="M84" s="61"/>
    </row>
    <row r="85" spans="1:13" ht="12.75" hidden="1" customHeight="1" x14ac:dyDescent="0.2">
      <c r="A85" s="26"/>
      <c r="B85" s="26"/>
      <c r="C85" s="26"/>
      <c r="D85" s="26"/>
      <c r="E85" s="26"/>
      <c r="F85" s="26"/>
      <c r="G85" s="26"/>
      <c r="H85" s="26"/>
      <c r="I85" s="61"/>
      <c r="J85" s="26"/>
      <c r="K85" s="61"/>
      <c r="L85" s="26"/>
      <c r="M85" s="61"/>
    </row>
    <row r="86" spans="1:13" ht="12.75" hidden="1" customHeight="1" x14ac:dyDescent="0.2">
      <c r="A86" s="26"/>
      <c r="B86" s="26"/>
      <c r="C86" s="26"/>
      <c r="D86" s="26"/>
      <c r="E86" s="26"/>
      <c r="F86" s="26"/>
      <c r="G86" s="26"/>
      <c r="H86" s="26"/>
      <c r="I86" s="61"/>
      <c r="J86" s="26"/>
      <c r="K86" s="61"/>
      <c r="L86" s="26"/>
      <c r="M86" s="61"/>
    </row>
    <row r="87" spans="1:13" ht="12.75" hidden="1" customHeight="1" x14ac:dyDescent="0.2">
      <c r="A87" s="26"/>
      <c r="B87" s="26"/>
      <c r="C87" s="26"/>
      <c r="D87" s="26"/>
      <c r="E87" s="26"/>
      <c r="F87" s="26"/>
      <c r="G87" s="26"/>
      <c r="H87" s="26"/>
      <c r="I87" s="61"/>
      <c r="J87" s="26"/>
      <c r="K87" s="61"/>
      <c r="L87" s="26"/>
      <c r="M87" s="61"/>
    </row>
    <row r="88" spans="1:13" ht="12.75" hidden="1" customHeight="1" x14ac:dyDescent="0.2">
      <c r="A88" s="46"/>
      <c r="B88" s="26"/>
      <c r="C88" s="26"/>
      <c r="D88" s="26"/>
      <c r="E88" s="26"/>
      <c r="F88" s="26"/>
      <c r="G88" s="26"/>
      <c r="H88" s="26"/>
      <c r="I88" s="61"/>
      <c r="J88" s="26"/>
      <c r="K88" s="61"/>
      <c r="L88" s="26"/>
      <c r="M88" s="61"/>
    </row>
    <row r="89" spans="1:13" ht="12.75" hidden="1" customHeight="1" x14ac:dyDescent="0.2">
      <c r="A89" s="26"/>
      <c r="B89" s="26"/>
      <c r="C89" s="26"/>
      <c r="D89" s="26"/>
      <c r="E89" s="26"/>
      <c r="F89" s="26"/>
      <c r="G89" s="26"/>
      <c r="H89" s="26"/>
      <c r="I89" s="61"/>
      <c r="J89" s="26"/>
      <c r="K89" s="61"/>
      <c r="L89" s="26"/>
      <c r="M89" s="61"/>
    </row>
    <row r="90" spans="1:13" ht="12.75" hidden="1" customHeight="1" x14ac:dyDescent="0.2">
      <c r="A90" s="26"/>
      <c r="B90" s="26"/>
      <c r="C90" s="26"/>
      <c r="D90" s="26"/>
      <c r="E90" s="26"/>
      <c r="F90" s="26"/>
      <c r="G90" s="26"/>
      <c r="H90" s="26"/>
      <c r="I90" s="61"/>
      <c r="J90" s="26"/>
      <c r="K90" s="61"/>
      <c r="L90" s="26"/>
      <c r="M90" s="61"/>
    </row>
    <row r="91" spans="1:13" ht="12.75" hidden="1" customHeight="1" x14ac:dyDescent="0.2">
      <c r="A91" s="26"/>
      <c r="B91" s="26"/>
      <c r="C91" s="26"/>
      <c r="D91" s="26"/>
      <c r="E91" s="26"/>
      <c r="F91" s="26"/>
      <c r="G91" s="26"/>
      <c r="H91" s="26"/>
      <c r="I91" s="61"/>
      <c r="J91" s="26"/>
      <c r="K91" s="61"/>
      <c r="L91" s="26"/>
      <c r="M91" s="61"/>
    </row>
    <row r="92" spans="1:13" ht="12.75" hidden="1" customHeight="1" x14ac:dyDescent="0.2">
      <c r="A92" s="46"/>
      <c r="B92" s="26"/>
      <c r="C92" s="26"/>
      <c r="D92" s="26"/>
      <c r="E92" s="26"/>
      <c r="F92" s="26"/>
      <c r="G92" s="26"/>
      <c r="H92" s="26"/>
      <c r="I92" s="61"/>
      <c r="J92" s="26"/>
      <c r="K92" s="61"/>
      <c r="L92" s="26"/>
      <c r="M92" s="26"/>
    </row>
    <row r="93" spans="1:13" ht="12.75" hidden="1" customHeight="1" x14ac:dyDescent="0.2">
      <c r="A93" s="26"/>
      <c r="B93" s="26"/>
      <c r="C93" s="26"/>
      <c r="D93" s="26"/>
      <c r="E93" s="26"/>
      <c r="F93" s="26"/>
      <c r="G93" s="26"/>
      <c r="H93" s="26"/>
      <c r="I93" s="26"/>
      <c r="J93" s="26"/>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65"/>
      <c r="J95" s="26"/>
      <c r="K95" s="65"/>
      <c r="L95" s="26"/>
      <c r="M95" s="65"/>
    </row>
    <row r="96" spans="1:13" ht="12.75" hidden="1" customHeight="1" x14ac:dyDescent="0.2">
      <c r="A96" s="26"/>
      <c r="B96" s="26"/>
      <c r="C96" s="26"/>
      <c r="D96" s="26"/>
      <c r="E96" s="26"/>
      <c r="F96" s="26"/>
      <c r="G96" s="26"/>
      <c r="H96" s="26"/>
      <c r="I96" s="26"/>
      <c r="J96" s="26"/>
      <c r="K96" s="26"/>
      <c r="L96" s="26"/>
      <c r="M96" s="26"/>
    </row>
    <row r="97" spans="1:13" ht="12.75" hidden="1" customHeight="1" x14ac:dyDescent="0.2">
      <c r="A97" s="26"/>
      <c r="B97" s="26"/>
      <c r="C97" s="26"/>
      <c r="D97" s="26"/>
      <c r="E97" s="26"/>
      <c r="F97" s="26"/>
      <c r="G97" s="26"/>
      <c r="H97" s="26"/>
      <c r="I97" s="61"/>
      <c r="J97" s="26"/>
      <c r="K97" s="61"/>
      <c r="L97" s="26"/>
      <c r="M97" s="61"/>
    </row>
    <row r="98" spans="1:13" ht="12.75" hidden="1" customHeight="1" x14ac:dyDescent="0.2">
      <c r="A98" s="26"/>
      <c r="B98" s="26"/>
      <c r="C98" s="26"/>
      <c r="D98" s="26"/>
      <c r="E98" s="26"/>
      <c r="F98" s="26"/>
      <c r="G98" s="26"/>
      <c r="H98" s="26"/>
      <c r="I98" s="61"/>
      <c r="J98" s="26"/>
      <c r="K98" s="61"/>
      <c r="L98" s="26"/>
      <c r="M98" s="61"/>
    </row>
    <row r="99" spans="1:13" ht="12.75" hidden="1" customHeight="1" x14ac:dyDescent="0.2">
      <c r="A99" s="26"/>
      <c r="B99" s="26"/>
      <c r="C99" s="26"/>
      <c r="D99" s="26"/>
      <c r="E99" s="26"/>
      <c r="F99" s="26"/>
      <c r="G99" s="26"/>
      <c r="H99" s="26"/>
      <c r="I99" s="61"/>
      <c r="J99" s="26"/>
      <c r="K99" s="61"/>
      <c r="L99" s="26"/>
      <c r="M99" s="61"/>
    </row>
    <row r="100" spans="1:13" ht="12.75" hidden="1" customHeight="1" x14ac:dyDescent="0.2">
      <c r="A100" s="26"/>
      <c r="B100" s="26"/>
      <c r="C100" s="26"/>
      <c r="D100" s="26"/>
      <c r="E100" s="26"/>
      <c r="F100" s="26"/>
      <c r="G100" s="26"/>
      <c r="H100" s="26"/>
      <c r="I100" s="61"/>
      <c r="J100" s="26"/>
      <c r="K100" s="61"/>
      <c r="L100" s="26"/>
      <c r="M100" s="61"/>
    </row>
    <row r="101" spans="1:13" ht="12.75" hidden="1" customHeight="1" x14ac:dyDescent="0.2">
      <c r="A101" s="26"/>
      <c r="B101" s="26"/>
      <c r="C101" s="26"/>
      <c r="D101" s="26"/>
      <c r="E101" s="26"/>
      <c r="F101" s="26"/>
      <c r="G101" s="26"/>
      <c r="H101" s="26"/>
      <c r="I101" s="61"/>
      <c r="J101" s="26"/>
      <c r="K101" s="61"/>
      <c r="L101" s="26"/>
      <c r="M101" s="61"/>
    </row>
    <row r="102" spans="1:13" ht="12.75" hidden="1" customHeight="1" x14ac:dyDescent="0.2">
      <c r="A102" s="26"/>
      <c r="B102" s="26"/>
      <c r="C102" s="26"/>
      <c r="D102" s="26"/>
      <c r="E102" s="26"/>
      <c r="F102" s="26"/>
      <c r="G102" s="26"/>
      <c r="H102" s="26"/>
      <c r="I102" s="61"/>
      <c r="J102" s="26"/>
      <c r="K102" s="61"/>
      <c r="L102" s="26"/>
      <c r="M102" s="61"/>
    </row>
    <row r="103" spans="1:13" ht="12.75" hidden="1" customHeight="1" x14ac:dyDescent="0.2">
      <c r="A103" s="46"/>
      <c r="B103" s="26"/>
      <c r="C103" s="26"/>
      <c r="D103" s="26"/>
      <c r="E103" s="26"/>
      <c r="F103" s="26"/>
      <c r="G103" s="26"/>
      <c r="H103" s="26"/>
      <c r="I103" s="61"/>
      <c r="J103" s="26"/>
      <c r="K103" s="61"/>
      <c r="L103" s="26"/>
      <c r="M103" s="61"/>
    </row>
    <row r="104" spans="1:13" ht="12.75" hidden="1" customHeight="1" x14ac:dyDescent="0.2">
      <c r="A104" s="26"/>
      <c r="B104" s="26"/>
      <c r="C104" s="26"/>
      <c r="D104" s="26"/>
      <c r="E104" s="26"/>
      <c r="F104" s="26"/>
      <c r="G104" s="26"/>
      <c r="H104" s="26"/>
      <c r="I104" s="26"/>
      <c r="J104" s="26"/>
      <c r="K104" s="26"/>
      <c r="L104" s="26"/>
      <c r="M104" s="26"/>
    </row>
    <row r="105" spans="1:13" ht="12.75" hidden="1" customHeight="1" x14ac:dyDescent="0.2">
      <c r="A105" s="46"/>
      <c r="B105" s="26"/>
      <c r="C105" s="26"/>
      <c r="D105" s="26"/>
      <c r="E105" s="26"/>
      <c r="F105" s="26"/>
      <c r="G105" s="26"/>
      <c r="H105" s="26"/>
      <c r="I105" s="61"/>
      <c r="J105" s="26"/>
      <c r="K105" s="61"/>
      <c r="L105" s="26"/>
      <c r="M105" s="61"/>
    </row>
    <row r="106" spans="1:13" ht="12.75" hidden="1" customHeight="1" x14ac:dyDescent="0.2">
      <c r="A106" s="26"/>
      <c r="B106" s="26"/>
      <c r="C106" s="26"/>
      <c r="D106" s="26"/>
      <c r="E106" s="26"/>
      <c r="F106" s="26"/>
      <c r="G106" s="26"/>
      <c r="H106" s="26"/>
      <c r="I106" s="61"/>
      <c r="J106" s="26"/>
      <c r="K106" s="61"/>
      <c r="L106" s="26"/>
      <c r="M106" s="61"/>
    </row>
    <row r="107" spans="1:13" ht="12.75" hidden="1" customHeight="1" x14ac:dyDescent="0.2">
      <c r="A107" s="26"/>
      <c r="B107" s="26"/>
      <c r="C107" s="26"/>
      <c r="D107" s="26"/>
      <c r="E107" s="26"/>
      <c r="F107" s="26"/>
      <c r="G107" s="26"/>
      <c r="H107" s="26"/>
      <c r="I107" s="26"/>
      <c r="J107" s="26"/>
      <c r="K107" s="26"/>
      <c r="L107" s="26"/>
      <c r="M107" s="26"/>
    </row>
    <row r="108" spans="1:13" ht="12.75" hidden="1" customHeight="1" x14ac:dyDescent="0.2">
      <c r="A108" s="26"/>
      <c r="B108" s="26"/>
      <c r="C108" s="26"/>
      <c r="D108" s="26"/>
      <c r="E108" s="26"/>
      <c r="F108" s="26"/>
      <c r="G108" s="26"/>
      <c r="H108" s="26"/>
      <c r="I108" s="26"/>
      <c r="J108" s="26"/>
      <c r="K108" s="26"/>
      <c r="L108" s="26"/>
      <c r="M108" s="26"/>
    </row>
    <row r="109" spans="1:13" ht="12.75" hidden="1" customHeight="1" x14ac:dyDescent="0.2">
      <c r="A109" s="26"/>
      <c r="B109" s="26"/>
      <c r="C109" s="26"/>
      <c r="D109" s="26"/>
      <c r="E109" s="26"/>
      <c r="F109" s="26"/>
      <c r="G109" s="26"/>
      <c r="H109" s="26"/>
      <c r="I109" s="26"/>
      <c r="J109" s="26"/>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26"/>
      <c r="B111" s="26"/>
      <c r="C111" s="26"/>
      <c r="D111" s="26"/>
      <c r="E111" s="26"/>
      <c r="F111" s="26"/>
      <c r="G111" s="26"/>
      <c r="H111" s="26"/>
      <c r="I111" s="26"/>
      <c r="J111" s="26"/>
      <c r="K111" s="26"/>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26"/>
      <c r="B113" s="26"/>
      <c r="C113" s="26"/>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26"/>
      <c r="B116" s="26"/>
      <c r="C116" s="26"/>
      <c r="D116" s="26"/>
      <c r="E116" s="26"/>
      <c r="F116" s="26"/>
      <c r="G116" s="26"/>
      <c r="H116" s="26"/>
      <c r="I116" s="26"/>
      <c r="J116" s="26"/>
      <c r="K116" s="26"/>
      <c r="L116" s="26"/>
      <c r="M116" s="26"/>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26"/>
      <c r="J118" s="26"/>
      <c r="K118" s="26"/>
      <c r="L118" s="26"/>
      <c r="M118" s="26"/>
    </row>
    <row r="119" spans="1:13" ht="12.75" hidden="1" customHeight="1" x14ac:dyDescent="0.2">
      <c r="A119" s="26"/>
      <c r="B119" s="26"/>
      <c r="C119" s="26"/>
      <c r="D119" s="26"/>
      <c r="E119" s="26"/>
      <c r="F119" s="26"/>
      <c r="G119" s="26"/>
      <c r="H119" s="26"/>
      <c r="I119" s="26"/>
      <c r="J119" s="26"/>
      <c r="K119" s="26"/>
      <c r="L119" s="26"/>
      <c r="M119" s="26"/>
    </row>
    <row r="120" spans="1:13" ht="12.75" hidden="1" customHeight="1" x14ac:dyDescent="0.2">
      <c r="A120" s="26"/>
      <c r="B120" s="26"/>
      <c r="C120" s="26"/>
      <c r="D120" s="26"/>
      <c r="E120" s="26"/>
      <c r="F120" s="26"/>
      <c r="G120" s="26"/>
      <c r="H120" s="26"/>
      <c r="I120" s="26"/>
      <c r="J120" s="26"/>
      <c r="K120" s="26"/>
      <c r="L120" s="26"/>
      <c r="M120" s="26"/>
    </row>
    <row r="121" spans="1:13" ht="12.75" hidden="1" customHeight="1" x14ac:dyDescent="0.2">
      <c r="A121" s="26"/>
      <c r="B121" s="26"/>
      <c r="C121" s="26"/>
      <c r="D121" s="26"/>
      <c r="E121" s="26"/>
      <c r="F121" s="26"/>
      <c r="G121" s="26"/>
      <c r="H121" s="26"/>
      <c r="I121" s="26"/>
      <c r="J121" s="26"/>
      <c r="K121" s="26"/>
      <c r="L121" s="26"/>
      <c r="M121" s="26"/>
    </row>
    <row r="122" spans="1:13" ht="12.75" hidden="1" customHeight="1" x14ac:dyDescent="0.2">
      <c r="A122" s="26"/>
      <c r="B122" s="26"/>
      <c r="C122" s="26"/>
      <c r="D122" s="26"/>
      <c r="E122" s="26"/>
      <c r="F122" s="26"/>
      <c r="G122" s="26"/>
      <c r="H122" s="26"/>
      <c r="I122" s="26"/>
      <c r="J122" s="26"/>
      <c r="K122" s="26"/>
      <c r="L122" s="26"/>
      <c r="M122" s="26"/>
    </row>
    <row r="123" spans="1:13" ht="12.75" hidden="1" customHeight="1" x14ac:dyDescent="0.2">
      <c r="A123" s="26"/>
      <c r="B123" s="26"/>
      <c r="C123" s="26"/>
      <c r="D123" s="26"/>
      <c r="E123" s="26"/>
      <c r="F123" s="26"/>
      <c r="G123" s="26"/>
      <c r="H123" s="26"/>
      <c r="I123" s="26"/>
      <c r="J123" s="26"/>
      <c r="K123" s="26"/>
      <c r="L123" s="26"/>
      <c r="M123" s="26"/>
    </row>
    <row r="124" spans="1:13" ht="12.75" hidden="1" customHeight="1" x14ac:dyDescent="0.2">
      <c r="A124" s="26"/>
      <c r="B124" s="26"/>
      <c r="C124" s="26"/>
      <c r="D124" s="26"/>
      <c r="E124" s="26"/>
      <c r="F124" s="26"/>
      <c r="G124" s="26"/>
      <c r="H124" s="26"/>
      <c r="I124" s="26"/>
      <c r="J124" s="26"/>
      <c r="K124" s="26"/>
      <c r="L124" s="26"/>
      <c r="M124" s="26"/>
    </row>
    <row r="125" spans="1:13" ht="12.75" hidden="1" customHeight="1" x14ac:dyDescent="0.2">
      <c r="A125" s="26"/>
      <c r="B125" s="26"/>
      <c r="C125" s="26"/>
      <c r="D125" s="26"/>
      <c r="E125" s="26"/>
      <c r="F125" s="26"/>
      <c r="G125" s="26"/>
      <c r="H125" s="26"/>
      <c r="I125" s="26"/>
      <c r="J125" s="26"/>
      <c r="K125" s="26"/>
      <c r="L125" s="26"/>
      <c r="M125" s="26"/>
    </row>
    <row r="126" spans="1:13" ht="12.75" hidden="1" customHeight="1" x14ac:dyDescent="0.2">
      <c r="A126" s="26"/>
      <c r="B126" s="26"/>
      <c r="C126" s="26"/>
      <c r="D126" s="26"/>
      <c r="E126" s="26"/>
      <c r="F126" s="26"/>
      <c r="G126" s="26"/>
      <c r="H126" s="26"/>
      <c r="I126" s="26"/>
      <c r="J126" s="26"/>
      <c r="K126" s="26"/>
      <c r="L126" s="26"/>
      <c r="M126" s="26"/>
    </row>
    <row r="127" spans="1:13" ht="12.75" hidden="1" customHeight="1" x14ac:dyDescent="0.2">
      <c r="A127" s="26"/>
      <c r="B127" s="26"/>
      <c r="C127" s="26"/>
      <c r="D127" s="26"/>
      <c r="E127" s="26"/>
      <c r="F127" s="26"/>
      <c r="G127" s="26"/>
      <c r="H127" s="26"/>
      <c r="I127" s="26"/>
      <c r="J127" s="26"/>
      <c r="K127" s="26"/>
      <c r="L127" s="26"/>
      <c r="M127" s="26"/>
    </row>
    <row r="128" spans="1:13" ht="12.75" hidden="1" customHeight="1" x14ac:dyDescent="0.2">
      <c r="A128" s="26"/>
      <c r="B128" s="26"/>
      <c r="C128" s="26"/>
      <c r="D128" s="26"/>
      <c r="E128" s="26"/>
      <c r="F128" s="26"/>
      <c r="G128" s="26"/>
      <c r="H128" s="26"/>
      <c r="I128" s="26"/>
      <c r="J128" s="26"/>
      <c r="K128" s="26"/>
      <c r="L128" s="26"/>
      <c r="M128" s="26"/>
    </row>
    <row r="129" spans="1:13" ht="12.75" hidden="1" customHeight="1" x14ac:dyDescent="0.2">
      <c r="A129" s="26"/>
      <c r="B129" s="26"/>
      <c r="C129" s="26"/>
      <c r="D129" s="26"/>
      <c r="E129" s="26"/>
      <c r="F129" s="26"/>
      <c r="G129" s="26"/>
      <c r="H129" s="26"/>
      <c r="I129" s="26"/>
      <c r="J129" s="26"/>
      <c r="K129" s="26"/>
      <c r="L129" s="26"/>
      <c r="M129" s="26"/>
    </row>
    <row r="130" spans="1:13" ht="12.75" hidden="1" customHeight="1" x14ac:dyDescent="0.2">
      <c r="A130" s="26"/>
      <c r="B130" s="26"/>
      <c r="C130" s="26"/>
      <c r="D130" s="26"/>
      <c r="E130" s="26"/>
      <c r="F130" s="26"/>
      <c r="G130" s="26"/>
      <c r="H130" s="26"/>
      <c r="I130" s="26"/>
      <c r="J130" s="26"/>
      <c r="K130" s="26"/>
      <c r="L130" s="26"/>
      <c r="M130" s="26"/>
    </row>
    <row r="131" spans="1:13" ht="12.75" hidden="1" customHeight="1" x14ac:dyDescent="0.2">
      <c r="A131" s="26"/>
      <c r="B131" s="26"/>
      <c r="C131" s="26"/>
      <c r="D131" s="26"/>
      <c r="E131" s="26"/>
      <c r="F131" s="26"/>
      <c r="G131" s="26"/>
      <c r="H131" s="26"/>
      <c r="I131" s="26"/>
      <c r="J131" s="26"/>
      <c r="K131" s="26"/>
      <c r="L131" s="26"/>
      <c r="M131" s="26"/>
    </row>
    <row r="132" spans="1:13" ht="12.75" hidden="1" customHeight="1" x14ac:dyDescent="0.2">
      <c r="A132" s="26"/>
      <c r="B132" s="26"/>
      <c r="C132" s="26"/>
      <c r="D132" s="26"/>
      <c r="E132" s="26"/>
      <c r="F132" s="26"/>
      <c r="G132" s="26"/>
      <c r="H132" s="26"/>
      <c r="I132" s="26"/>
      <c r="J132" s="26"/>
      <c r="K132" s="26"/>
      <c r="L132" s="26"/>
      <c r="M132" s="26"/>
    </row>
    <row r="133" spans="1:13" ht="12.75" hidden="1" customHeight="1" x14ac:dyDescent="0.2">
      <c r="A133" s="26"/>
      <c r="B133" s="26"/>
      <c r="C133" s="26"/>
      <c r="D133" s="26"/>
      <c r="E133" s="26"/>
      <c r="F133" s="26"/>
      <c r="G133" s="26"/>
      <c r="H133" s="26"/>
      <c r="I133" s="26"/>
      <c r="J133" s="26"/>
      <c r="K133" s="26"/>
      <c r="L133" s="26"/>
      <c r="M133" s="26"/>
    </row>
    <row r="134" spans="1:13" ht="12.75" hidden="1" customHeight="1" x14ac:dyDescent="0.2">
      <c r="A134" s="26"/>
      <c r="B134" s="26"/>
      <c r="C134" s="26"/>
      <c r="D134" s="26"/>
      <c r="E134" s="26"/>
      <c r="F134" s="26"/>
      <c r="G134" s="26"/>
      <c r="H134" s="26"/>
      <c r="I134" s="26"/>
      <c r="J134" s="26"/>
      <c r="K134" s="26"/>
      <c r="L134" s="26"/>
      <c r="M134" s="26"/>
    </row>
    <row r="135" spans="1:13" ht="12.75" hidden="1" customHeight="1" x14ac:dyDescent="0.2">
      <c r="A135" s="26"/>
      <c r="B135" s="26"/>
      <c r="C135" s="26"/>
      <c r="D135" s="26"/>
      <c r="E135" s="26"/>
      <c r="F135" s="26"/>
      <c r="G135" s="26"/>
      <c r="H135" s="26"/>
      <c r="I135" s="26"/>
      <c r="J135" s="26"/>
      <c r="K135" s="26"/>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26"/>
      <c r="B138" s="26"/>
      <c r="C138" s="26"/>
      <c r="D138" s="26"/>
      <c r="E138" s="26"/>
      <c r="F138" s="26"/>
      <c r="G138" s="26"/>
      <c r="H138" s="26"/>
      <c r="I138" s="26"/>
      <c r="J138" s="26"/>
      <c r="K138" s="26"/>
      <c r="L138" s="26"/>
      <c r="M138" s="26"/>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26"/>
      <c r="J140" s="26"/>
      <c r="K140" s="26"/>
      <c r="L140" s="26"/>
      <c r="M140" s="26"/>
    </row>
    <row r="141" spans="1:13" ht="12.75" hidden="1" customHeight="1" x14ac:dyDescent="0.2">
      <c r="A141" s="26"/>
      <c r="B141" s="26"/>
      <c r="C141" s="26"/>
      <c r="D141" s="26"/>
      <c r="E141" s="26"/>
      <c r="F141" s="26"/>
      <c r="G141" s="26"/>
      <c r="H141" s="26"/>
      <c r="I141" s="26"/>
      <c r="J141" s="26"/>
      <c r="K141" s="26"/>
      <c r="L141" s="26"/>
      <c r="M141" s="26"/>
    </row>
    <row r="142" spans="1:13" ht="12.75" hidden="1" customHeight="1" x14ac:dyDescent="0.2">
      <c r="A142" s="26"/>
      <c r="B142" s="26"/>
      <c r="C142" s="26"/>
      <c r="D142" s="26"/>
      <c r="E142" s="26"/>
      <c r="F142" s="26"/>
      <c r="G142" s="26"/>
      <c r="H142" s="26"/>
      <c r="I142" s="26"/>
      <c r="J142" s="26"/>
      <c r="K142" s="26"/>
      <c r="L142" s="26"/>
      <c r="M142" s="26"/>
    </row>
    <row r="143" spans="1:13" ht="12.75" hidden="1" customHeight="1" x14ac:dyDescent="0.2">
      <c r="A143" s="26"/>
      <c r="B143" s="26"/>
      <c r="C143" s="26"/>
      <c r="D143" s="26"/>
      <c r="E143" s="26"/>
      <c r="F143" s="26"/>
      <c r="G143" s="26"/>
      <c r="H143" s="26"/>
      <c r="I143" s="26"/>
      <c r="J143" s="26"/>
      <c r="K143" s="26"/>
      <c r="L143" s="26"/>
      <c r="M143" s="26"/>
    </row>
    <row r="144" spans="1:13" ht="12.75" hidden="1" customHeight="1" x14ac:dyDescent="0.2">
      <c r="A144" s="26"/>
      <c r="B144" s="26"/>
      <c r="C144" s="26"/>
      <c r="D144" s="26"/>
      <c r="E144" s="26"/>
      <c r="F144" s="26"/>
      <c r="G144" s="26"/>
      <c r="H144" s="26"/>
      <c r="I144" s="26"/>
      <c r="J144" s="26"/>
      <c r="K144" s="26"/>
      <c r="L144" s="26"/>
      <c r="M144" s="26"/>
    </row>
    <row r="145" spans="1:13" ht="12.75" hidden="1" customHeight="1" x14ac:dyDescent="0.2">
      <c r="A145" s="26"/>
      <c r="B145" s="26"/>
      <c r="C145" s="26"/>
      <c r="D145" s="26"/>
      <c r="E145" s="26"/>
      <c r="F145" s="26"/>
      <c r="G145" s="26"/>
      <c r="H145" s="26"/>
      <c r="I145" s="26"/>
      <c r="J145" s="26"/>
      <c r="K145" s="26"/>
      <c r="L145" s="26"/>
      <c r="M145" s="26"/>
    </row>
    <row r="146" spans="1:13" ht="12.75" hidden="1" customHeight="1" x14ac:dyDescent="0.2">
      <c r="A146" s="26"/>
      <c r="B146" s="26"/>
      <c r="C146" s="26"/>
      <c r="D146" s="26"/>
      <c r="E146" s="26"/>
      <c r="F146" s="26"/>
      <c r="G146" s="26"/>
      <c r="H146" s="26"/>
      <c r="I146" s="26"/>
      <c r="J146" s="26"/>
      <c r="K146" s="26"/>
      <c r="L146" s="26"/>
      <c r="M146" s="26"/>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26"/>
      <c r="B148" s="26"/>
      <c r="C148" s="26"/>
      <c r="D148" s="26"/>
      <c r="E148" s="26"/>
      <c r="F148" s="26"/>
      <c r="G148" s="26"/>
      <c r="H148" s="26"/>
      <c r="I148" s="26"/>
      <c r="J148" s="26"/>
      <c r="K148" s="26"/>
      <c r="L148" s="26"/>
      <c r="M148" s="26"/>
    </row>
    <row r="149" spans="1:13" ht="12.75" hidden="1" customHeight="1" x14ac:dyDescent="0.2">
      <c r="A149" s="26"/>
      <c r="B149" s="26"/>
      <c r="C149" s="26"/>
      <c r="D149" s="26"/>
      <c r="E149" s="26"/>
      <c r="F149" s="26"/>
      <c r="G149" s="26"/>
      <c r="H149" s="26"/>
      <c r="I149" s="26"/>
      <c r="J149" s="26"/>
      <c r="K149" s="26"/>
      <c r="L149" s="26"/>
      <c r="M149" s="26"/>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sheetData>
  <mergeCells count="14">
    <mergeCell ref="B7:M7"/>
    <mergeCell ref="A19:M21"/>
    <mergeCell ref="A44:M48"/>
    <mergeCell ref="B1:F1"/>
    <mergeCell ref="K1:L1"/>
    <mergeCell ref="E10:F10"/>
    <mergeCell ref="K10:M10"/>
    <mergeCell ref="K9:M9"/>
    <mergeCell ref="A43:M43"/>
    <mergeCell ref="E12:F12"/>
    <mergeCell ref="K12:M12"/>
    <mergeCell ref="E9:F9"/>
    <mergeCell ref="E11:F11"/>
    <mergeCell ref="K11:M11"/>
  </mergeCells>
  <phoneticPr fontId="2" type="noConversion"/>
  <pageMargins left="0.5" right="0.5" top="0.5" bottom="1" header="0.5" footer="0.5"/>
  <pageSetup scale="9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39"/>
  <sheetViews>
    <sheetView zoomScaleNormal="100"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156</v>
      </c>
      <c r="B1" s="129" t="s">
        <v>165</v>
      </c>
      <c r="C1" s="129"/>
      <c r="D1" s="129"/>
      <c r="E1" s="129"/>
      <c r="F1" s="129"/>
      <c r="G1" s="66"/>
      <c r="I1" s="21" t="s">
        <v>27</v>
      </c>
      <c r="J1" s="22"/>
      <c r="K1" s="129" t="s">
        <v>159</v>
      </c>
      <c r="L1" s="129"/>
      <c r="M1" s="24" t="str">
        <f>+'Capital Project Plan Overview'!M1</f>
        <v>Rev. 03/18</v>
      </c>
    </row>
    <row r="2" spans="1:13" x14ac:dyDescent="0.2"/>
    <row r="3" spans="1:13" x14ac:dyDescent="0.2">
      <c r="A3" s="20" t="s">
        <v>1</v>
      </c>
      <c r="B3" s="25">
        <v>3029</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164</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194" t="s">
        <v>177</v>
      </c>
      <c r="F9" s="194"/>
      <c r="G9" s="48"/>
      <c r="H9" s="48" t="s">
        <v>56</v>
      </c>
      <c r="I9" s="48"/>
      <c r="J9" s="48"/>
      <c r="K9" s="195">
        <v>2020</v>
      </c>
      <c r="L9" s="196"/>
      <c r="M9" s="196"/>
    </row>
    <row r="10" spans="1:13" ht="12.75" customHeight="1" x14ac:dyDescent="0.2">
      <c r="B10" s="48" t="s">
        <v>53</v>
      </c>
      <c r="C10" s="48"/>
      <c r="D10" s="48"/>
      <c r="E10" s="206">
        <v>5589503</v>
      </c>
      <c r="F10" s="206"/>
      <c r="G10" s="48"/>
      <c r="H10" s="48" t="s">
        <v>24</v>
      </c>
      <c r="I10" s="48"/>
      <c r="J10" s="48"/>
      <c r="K10" s="208">
        <v>10</v>
      </c>
      <c r="L10" s="208"/>
      <c r="M10" s="208"/>
    </row>
    <row r="11" spans="1:13" ht="12.75" customHeight="1" x14ac:dyDescent="0.2">
      <c r="B11" s="48" t="s">
        <v>54</v>
      </c>
      <c r="C11" s="48"/>
      <c r="D11" s="48"/>
      <c r="E11" s="207">
        <v>17</v>
      </c>
      <c r="F11" s="207"/>
      <c r="G11" s="48"/>
      <c r="H11" s="48" t="s">
        <v>57</v>
      </c>
      <c r="I11" s="48"/>
      <c r="J11" s="48"/>
      <c r="K11" s="209">
        <v>396</v>
      </c>
      <c r="L11" s="209"/>
      <c r="M11" s="209"/>
    </row>
    <row r="12" spans="1:13" ht="12.75" customHeight="1" x14ac:dyDescent="0.2">
      <c r="B12" s="48" t="s">
        <v>55</v>
      </c>
      <c r="C12" s="48"/>
      <c r="D12" s="48"/>
      <c r="E12" s="207">
        <v>48318</v>
      </c>
      <c r="F12" s="207"/>
      <c r="G12" s="48"/>
      <c r="H12" s="48" t="s">
        <v>58</v>
      </c>
      <c r="I12" s="48"/>
      <c r="J12" s="48"/>
      <c r="K12" s="209">
        <v>396</v>
      </c>
      <c r="L12" s="209"/>
      <c r="M12" s="209"/>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35" t="s">
        <v>129</v>
      </c>
      <c r="C15" s="70">
        <v>359</v>
      </c>
      <c r="D15" s="26"/>
      <c r="E15" s="48"/>
      <c r="F15" s="60" t="s">
        <v>110</v>
      </c>
      <c r="G15" s="71">
        <v>341</v>
      </c>
      <c r="H15" s="70"/>
      <c r="K15" s="60" t="s">
        <v>108</v>
      </c>
      <c r="L15" s="48"/>
      <c r="M15" s="70">
        <v>307</v>
      </c>
    </row>
    <row r="16" spans="1:13" s="26" customFormat="1" ht="12.75" customHeight="1" x14ac:dyDescent="0.2">
      <c r="B16" s="60" t="s">
        <v>128</v>
      </c>
      <c r="C16" s="72">
        <v>350</v>
      </c>
      <c r="D16" s="48"/>
      <c r="F16" s="60" t="s">
        <v>109</v>
      </c>
      <c r="G16" s="73">
        <v>346</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75" customHeight="1" x14ac:dyDescent="0.2">
      <c r="A23" s="1" t="s">
        <v>40</v>
      </c>
      <c r="I23" s="77"/>
      <c r="J23" s="78"/>
      <c r="K23" s="77"/>
      <c r="L23" s="78"/>
      <c r="M23" s="77"/>
    </row>
    <row r="24" spans="1:13" ht="18.75" customHeight="1" x14ac:dyDescent="0.2">
      <c r="A24" s="1" t="s">
        <v>39</v>
      </c>
      <c r="I24" s="77"/>
      <c r="J24" s="78"/>
      <c r="K24" s="77"/>
      <c r="L24" s="78"/>
      <c r="M24" s="77"/>
    </row>
    <row r="25" spans="1:13" ht="18.75" customHeight="1" x14ac:dyDescent="0.2">
      <c r="A25" s="1" t="s">
        <v>67</v>
      </c>
      <c r="I25" s="77"/>
      <c r="J25" s="78"/>
      <c r="K25" s="77"/>
      <c r="L25" s="78"/>
      <c r="M25" s="77"/>
    </row>
    <row r="26" spans="1:13" ht="18.75" customHeight="1" x14ac:dyDescent="0.2">
      <c r="A26" s="1" t="s">
        <v>107</v>
      </c>
      <c r="I26" s="77">
        <v>12000</v>
      </c>
      <c r="J26" s="78"/>
      <c r="K26" s="77">
        <v>12000</v>
      </c>
      <c r="L26" s="78"/>
      <c r="M26" s="77">
        <v>12000</v>
      </c>
    </row>
    <row r="27" spans="1:13" ht="18.75" customHeight="1" x14ac:dyDescent="0.2">
      <c r="A27" s="1" t="s">
        <v>68</v>
      </c>
      <c r="I27" s="77"/>
      <c r="J27" s="78"/>
      <c r="K27" s="77"/>
      <c r="L27" s="78"/>
      <c r="M27" s="77"/>
    </row>
    <row r="28" spans="1:13" ht="18.75" customHeight="1" x14ac:dyDescent="0.2">
      <c r="A28" s="1" t="s">
        <v>41</v>
      </c>
      <c r="I28" s="77">
        <v>12000</v>
      </c>
      <c r="J28" s="78"/>
      <c r="K28" s="77">
        <v>12000</v>
      </c>
      <c r="L28" s="78"/>
      <c r="M28" s="77">
        <v>12000</v>
      </c>
    </row>
    <row r="29" spans="1:13" ht="18.75" customHeight="1" x14ac:dyDescent="0.2">
      <c r="A29" s="1" t="s">
        <v>69</v>
      </c>
      <c r="I29" s="77"/>
      <c r="J29" s="78"/>
      <c r="K29" s="77"/>
      <c r="L29" s="78"/>
      <c r="M29" s="77"/>
    </row>
    <row r="30" spans="1:13" ht="18.75" customHeight="1" x14ac:dyDescent="0.2">
      <c r="A30" s="1" t="s">
        <v>70</v>
      </c>
      <c r="I30" s="77">
        <v>43000</v>
      </c>
      <c r="J30" s="78"/>
      <c r="K30" s="77">
        <v>43000</v>
      </c>
      <c r="L30" s="78"/>
      <c r="M30" s="77">
        <v>43000</v>
      </c>
    </row>
    <row r="31" spans="1:13" ht="18.75" customHeight="1" x14ac:dyDescent="0.2">
      <c r="A31" s="1" t="s">
        <v>42</v>
      </c>
      <c r="I31" s="77">
        <v>30000</v>
      </c>
      <c r="J31" s="78"/>
      <c r="K31" s="77">
        <v>30000</v>
      </c>
      <c r="L31" s="78"/>
      <c r="M31" s="77">
        <v>30000</v>
      </c>
    </row>
    <row r="32" spans="1:13" ht="18.75" customHeight="1" x14ac:dyDescent="0.2">
      <c r="A32" s="1" t="s">
        <v>71</v>
      </c>
      <c r="I32" s="77"/>
      <c r="J32" s="78"/>
      <c r="K32" s="77"/>
      <c r="L32" s="78"/>
      <c r="M32" s="77"/>
    </row>
    <row r="33" spans="1:13" ht="18.75" customHeight="1" x14ac:dyDescent="0.2">
      <c r="A33" s="1" t="s">
        <v>72</v>
      </c>
      <c r="I33" s="77"/>
      <c r="J33" s="78"/>
      <c r="K33" s="77"/>
      <c r="L33" s="78"/>
      <c r="M33" s="77"/>
    </row>
    <row r="34" spans="1:13" ht="18.75" customHeight="1" x14ac:dyDescent="0.2">
      <c r="A34" s="1" t="s">
        <v>73</v>
      </c>
      <c r="I34" s="77"/>
      <c r="J34" s="78"/>
      <c r="K34" s="77"/>
      <c r="L34" s="78"/>
      <c r="M34" s="77"/>
    </row>
    <row r="35" spans="1:13" ht="18.75" customHeight="1" x14ac:dyDescent="0.2">
      <c r="A35" s="1" t="s">
        <v>43</v>
      </c>
      <c r="I35" s="78"/>
      <c r="J35" s="78"/>
      <c r="K35" s="78"/>
      <c r="L35" s="78"/>
      <c r="M35" s="78"/>
    </row>
    <row r="36" spans="1:13" ht="18.75" customHeight="1" x14ac:dyDescent="0.2">
      <c r="B36" s="1" t="s">
        <v>74</v>
      </c>
      <c r="I36" s="77"/>
      <c r="J36" s="78"/>
      <c r="K36" s="77"/>
      <c r="L36" s="78"/>
      <c r="M36" s="77"/>
    </row>
    <row r="37" spans="1:13" ht="18.75" customHeight="1" thickBot="1" x14ac:dyDescent="0.25">
      <c r="B37" s="1" t="s">
        <v>75</v>
      </c>
      <c r="I37" s="79"/>
      <c r="J37" s="78"/>
      <c r="K37" s="79"/>
      <c r="L37" s="78"/>
      <c r="M37" s="79"/>
    </row>
    <row r="38" spans="1:13" ht="18.75" customHeight="1" thickTop="1" thickBot="1" x14ac:dyDescent="0.25">
      <c r="A38" s="30" t="s">
        <v>50</v>
      </c>
      <c r="I38" s="80">
        <f>SUM(I23:I37)</f>
        <v>97000</v>
      </c>
      <c r="J38" s="78"/>
      <c r="K38" s="80">
        <f>SUM(K23:K37)</f>
        <v>97000</v>
      </c>
      <c r="L38" s="78"/>
      <c r="M38" s="80">
        <f>SUM(M23:M37)</f>
        <v>97000</v>
      </c>
    </row>
    <row r="39" spans="1:13" ht="18.75" customHeight="1" x14ac:dyDescent="0.2">
      <c r="A39" s="1" t="s">
        <v>44</v>
      </c>
      <c r="I39" s="77"/>
      <c r="J39" s="78"/>
      <c r="K39" s="77"/>
      <c r="L39" s="78"/>
      <c r="M39" s="77"/>
    </row>
    <row r="40" spans="1:13" ht="18.75" customHeight="1" thickBot="1" x14ac:dyDescent="0.25">
      <c r="A40" s="1" t="s">
        <v>76</v>
      </c>
      <c r="I40" s="79"/>
      <c r="J40" s="78"/>
      <c r="K40" s="79"/>
      <c r="L40" s="78"/>
      <c r="M40" s="79"/>
    </row>
    <row r="41" spans="1:13" ht="14.25" thickTop="1" thickBot="1" x14ac:dyDescent="0.25">
      <c r="A41" s="30" t="s">
        <v>45</v>
      </c>
      <c r="I41" s="81">
        <f>SUM(I38:I40)</f>
        <v>97000</v>
      </c>
      <c r="J41" s="78"/>
      <c r="K41" s="81">
        <f>SUM(K38:K40)</f>
        <v>97000</v>
      </c>
      <c r="L41" s="78"/>
      <c r="M41" s="81">
        <f>SUM(M38:M40)</f>
        <v>97000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214"/>
      <c r="B44" s="215"/>
      <c r="C44" s="215"/>
      <c r="D44" s="215"/>
      <c r="E44" s="215"/>
      <c r="F44" s="215"/>
      <c r="G44" s="215"/>
      <c r="H44" s="215"/>
      <c r="I44" s="215"/>
      <c r="J44" s="215"/>
      <c r="K44" s="215"/>
      <c r="L44" s="215"/>
      <c r="M44" s="215"/>
    </row>
    <row r="45" spans="1:13" ht="12.75" customHeight="1" x14ac:dyDescent="0.2">
      <c r="A45" s="216"/>
      <c r="B45" s="217"/>
      <c r="C45" s="217"/>
      <c r="D45" s="217"/>
      <c r="E45" s="217"/>
      <c r="F45" s="217"/>
      <c r="G45" s="217"/>
      <c r="H45" s="217"/>
      <c r="I45" s="217"/>
      <c r="J45" s="217"/>
      <c r="K45" s="217"/>
      <c r="L45" s="217"/>
      <c r="M45" s="217"/>
    </row>
    <row r="46" spans="1:13" ht="12.75" customHeight="1" x14ac:dyDescent="0.2">
      <c r="A46" s="216"/>
      <c r="B46" s="217"/>
      <c r="C46" s="217"/>
      <c r="D46" s="217"/>
      <c r="E46" s="217"/>
      <c r="F46" s="217"/>
      <c r="G46" s="217"/>
      <c r="H46" s="217"/>
      <c r="I46" s="217"/>
      <c r="J46" s="217"/>
      <c r="K46" s="217"/>
      <c r="L46" s="217"/>
      <c r="M46" s="217"/>
    </row>
    <row r="47" spans="1:13" ht="12.75" customHeight="1" x14ac:dyDescent="0.2">
      <c r="A47" s="216"/>
      <c r="B47" s="217"/>
      <c r="C47" s="217"/>
      <c r="D47" s="217"/>
      <c r="E47" s="217"/>
      <c r="F47" s="217"/>
      <c r="G47" s="217"/>
      <c r="H47" s="217"/>
      <c r="I47" s="217"/>
      <c r="J47" s="217"/>
      <c r="K47" s="217"/>
      <c r="L47" s="217"/>
      <c r="M47" s="217"/>
    </row>
    <row r="48" spans="1:13" ht="12.75" customHeight="1" x14ac:dyDescent="0.2">
      <c r="A48" s="218"/>
      <c r="B48" s="219"/>
      <c r="C48" s="219"/>
      <c r="D48" s="219"/>
      <c r="E48" s="219"/>
      <c r="F48" s="219"/>
      <c r="G48" s="219"/>
      <c r="H48" s="219"/>
      <c r="I48" s="219"/>
      <c r="J48" s="219"/>
      <c r="K48" s="219"/>
      <c r="L48" s="219"/>
      <c r="M48" s="219"/>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82"/>
      <c r="B52" s="82"/>
      <c r="C52" s="82"/>
      <c r="D52" s="82"/>
      <c r="E52" s="82"/>
      <c r="F52" s="82"/>
      <c r="G52" s="82"/>
      <c r="H52" s="82"/>
      <c r="I52" s="82"/>
      <c r="J52" s="82"/>
      <c r="K52" s="82"/>
      <c r="L52" s="82"/>
      <c r="M52" s="82"/>
    </row>
    <row r="53" spans="1:13" ht="12.75" customHeight="1" x14ac:dyDescent="0.2">
      <c r="A53" s="82"/>
      <c r="B53" s="82"/>
      <c r="C53" s="82"/>
      <c r="D53" s="82"/>
      <c r="E53" s="82"/>
      <c r="F53" s="82"/>
      <c r="G53" s="82"/>
      <c r="H53" s="82"/>
      <c r="I53" s="82"/>
      <c r="J53" s="82"/>
      <c r="K53" s="82"/>
      <c r="L53" s="82"/>
      <c r="M53" s="82"/>
    </row>
    <row r="54" spans="1:13" ht="12.75" customHeight="1" x14ac:dyDescent="0.2">
      <c r="A54" s="82"/>
      <c r="B54" s="82"/>
      <c r="C54" s="82"/>
      <c r="D54" s="82"/>
      <c r="E54" s="82"/>
      <c r="F54" s="82"/>
      <c r="G54" s="82"/>
      <c r="H54" s="82"/>
      <c r="I54" s="82"/>
      <c r="J54" s="82"/>
      <c r="K54" s="82"/>
      <c r="L54" s="82"/>
      <c r="M54" s="82"/>
    </row>
    <row r="55" spans="1:13" ht="12.75" customHeight="1" x14ac:dyDescent="0.2">
      <c r="A55" s="82"/>
      <c r="B55" s="82"/>
      <c r="C55" s="82"/>
      <c r="D55" s="82"/>
      <c r="E55" s="82"/>
      <c r="F55" s="82"/>
      <c r="G55" s="82"/>
      <c r="H55" s="82"/>
      <c r="I55" s="82"/>
      <c r="J55" s="82"/>
      <c r="K55" s="82"/>
      <c r="L55" s="82"/>
      <c r="M55" s="82"/>
    </row>
    <row r="56" spans="1:13" ht="12.75" customHeight="1" x14ac:dyDescent="0.2">
      <c r="A56" s="82"/>
      <c r="B56" s="82"/>
      <c r="C56" s="82"/>
      <c r="D56" s="82"/>
      <c r="E56" s="82"/>
      <c r="F56" s="82"/>
      <c r="G56" s="82"/>
      <c r="H56" s="82"/>
      <c r="I56" s="82"/>
      <c r="J56" s="82"/>
      <c r="K56" s="82"/>
      <c r="L56" s="82"/>
      <c r="M56" s="82"/>
    </row>
    <row r="57" spans="1:13" s="26" customFormat="1" ht="12.75" customHeight="1" x14ac:dyDescent="0.2">
      <c r="A57" s="21"/>
      <c r="B57" s="220"/>
      <c r="C57" s="220"/>
      <c r="D57" s="220"/>
      <c r="E57" s="220"/>
      <c r="F57" s="220"/>
      <c r="G57" s="63"/>
      <c r="I57" s="21"/>
      <c r="J57" s="22"/>
      <c r="K57" s="220"/>
      <c r="L57" s="220"/>
    </row>
    <row r="58" spans="1:13" s="26" customFormat="1" ht="12.75" customHeight="1" x14ac:dyDescent="0.2"/>
    <row r="59" spans="1:13" s="26" customFormat="1" ht="12.75" customHeight="1" x14ac:dyDescent="0.2">
      <c r="A59" s="21"/>
      <c r="B59" s="85"/>
    </row>
    <row r="60" spans="1:13" s="26" customFormat="1" ht="12.75" customHeight="1" x14ac:dyDescent="0.2">
      <c r="A60" s="75"/>
      <c r="B60" s="75"/>
      <c r="C60" s="75"/>
      <c r="D60" s="75"/>
      <c r="E60" s="75"/>
      <c r="F60" s="75"/>
      <c r="G60" s="75"/>
      <c r="H60" s="75"/>
      <c r="I60" s="75"/>
      <c r="J60" s="75"/>
      <c r="K60" s="75"/>
      <c r="L60" s="75"/>
      <c r="M60" s="75"/>
    </row>
    <row r="61" spans="1:13" s="26" customFormat="1" ht="12.75" customHeight="1" x14ac:dyDescent="0.2">
      <c r="A61" s="75"/>
      <c r="B61" s="75"/>
      <c r="C61" s="75"/>
      <c r="D61" s="75"/>
      <c r="E61" s="75"/>
      <c r="F61" s="75"/>
      <c r="G61" s="75"/>
      <c r="H61" s="75"/>
      <c r="I61" s="75"/>
      <c r="J61" s="75"/>
      <c r="K61" s="75"/>
      <c r="L61" s="75"/>
      <c r="M61" s="75"/>
    </row>
    <row r="62" spans="1:13" ht="12.75" customHeight="1" x14ac:dyDescent="0.2">
      <c r="A62" s="46"/>
      <c r="B62" s="26"/>
      <c r="C62" s="26"/>
      <c r="D62" s="26"/>
      <c r="E62" s="26"/>
      <c r="F62" s="26"/>
      <c r="G62" s="26"/>
      <c r="H62" s="26"/>
      <c r="I62" s="61"/>
      <c r="J62" s="26"/>
      <c r="K62" s="61"/>
      <c r="L62" s="26"/>
      <c r="M62" s="61"/>
    </row>
    <row r="63" spans="1:13" ht="12.75" customHeight="1" x14ac:dyDescent="0.2">
      <c r="A63" s="26"/>
      <c r="B63" s="26"/>
      <c r="C63" s="26"/>
      <c r="D63" s="26"/>
      <c r="E63" s="26"/>
      <c r="F63" s="26"/>
      <c r="G63" s="26"/>
      <c r="H63" s="26"/>
      <c r="I63" s="61"/>
      <c r="J63" s="26"/>
      <c r="K63" s="61"/>
      <c r="L63" s="26"/>
      <c r="M63" s="61"/>
    </row>
    <row r="64" spans="1:13" ht="12.75" customHeight="1" x14ac:dyDescent="0.2">
      <c r="A64" s="26"/>
      <c r="B64" s="26"/>
      <c r="C64" s="26"/>
      <c r="D64" s="26"/>
      <c r="E64" s="26"/>
      <c r="F64" s="26"/>
      <c r="G64" s="26"/>
      <c r="H64" s="26"/>
      <c r="I64" s="61"/>
      <c r="J64" s="26"/>
      <c r="K64" s="61"/>
      <c r="L64" s="26"/>
      <c r="M64" s="61"/>
    </row>
    <row r="65" spans="1:13" ht="12.75" customHeight="1" x14ac:dyDescent="0.2">
      <c r="A65" s="26"/>
      <c r="B65" s="26"/>
      <c r="C65" s="26"/>
      <c r="D65" s="26"/>
      <c r="E65" s="26"/>
      <c r="F65" s="26"/>
      <c r="G65" s="26"/>
      <c r="H65" s="26"/>
      <c r="I65" s="61"/>
      <c r="J65" s="26"/>
      <c r="K65" s="61"/>
      <c r="L65" s="26"/>
      <c r="M65" s="61"/>
    </row>
    <row r="66" spans="1:13" ht="12.75" customHeight="1" x14ac:dyDescent="0.2">
      <c r="A66" s="46"/>
      <c r="B66" s="26"/>
      <c r="C66" s="26"/>
      <c r="D66" s="26"/>
      <c r="E66" s="26"/>
      <c r="F66" s="26"/>
      <c r="G66" s="26"/>
      <c r="H66" s="26"/>
      <c r="I66" s="61"/>
      <c r="J66" s="26"/>
      <c r="K66" s="61"/>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26"/>
      <c r="B68" s="26"/>
      <c r="C68" s="26"/>
      <c r="D68" s="26"/>
      <c r="E68" s="26"/>
      <c r="F68" s="26"/>
      <c r="G68" s="26"/>
      <c r="H68" s="26"/>
      <c r="I68" s="26"/>
      <c r="J68" s="26"/>
      <c r="K68" s="26"/>
      <c r="L68" s="26"/>
      <c r="M68" s="26"/>
    </row>
    <row r="69" spans="1:13" ht="12.75" customHeight="1" x14ac:dyDescent="0.2">
      <c r="A69" s="46"/>
      <c r="B69" s="26"/>
      <c r="C69" s="26"/>
      <c r="D69" s="26"/>
      <c r="E69" s="26"/>
      <c r="F69" s="26"/>
      <c r="G69" s="26"/>
      <c r="H69" s="26"/>
      <c r="I69" s="65"/>
      <c r="J69" s="26"/>
      <c r="K69" s="65"/>
      <c r="L69" s="26"/>
      <c r="M69" s="65"/>
    </row>
    <row r="70" spans="1:13" ht="12.75" customHeight="1" x14ac:dyDescent="0.2">
      <c r="A70" s="26"/>
      <c r="B70" s="26"/>
      <c r="C70" s="26"/>
      <c r="D70" s="26"/>
      <c r="E70" s="26"/>
      <c r="F70" s="26"/>
      <c r="G70" s="26"/>
      <c r="H70" s="26"/>
      <c r="I70" s="26"/>
      <c r="J70" s="26"/>
      <c r="K70" s="26"/>
      <c r="L70" s="26"/>
      <c r="M70" s="26"/>
    </row>
    <row r="71" spans="1:13" ht="12.75" customHeight="1" x14ac:dyDescent="0.2">
      <c r="A71" s="26"/>
      <c r="B71" s="26"/>
      <c r="C71" s="26"/>
      <c r="D71" s="26"/>
      <c r="E71" s="26"/>
      <c r="F71" s="26"/>
      <c r="G71" s="26"/>
      <c r="H71" s="26"/>
      <c r="I71" s="61"/>
      <c r="J71" s="26"/>
      <c r="K71" s="61"/>
      <c r="L71" s="26"/>
      <c r="M71" s="61"/>
    </row>
    <row r="72" spans="1:13" ht="12.75" customHeight="1" x14ac:dyDescent="0.2">
      <c r="A72" s="26"/>
      <c r="B72" s="26"/>
      <c r="C72" s="26"/>
      <c r="D72" s="26"/>
      <c r="E72" s="26"/>
      <c r="F72" s="26"/>
      <c r="G72" s="26"/>
      <c r="H72" s="26"/>
      <c r="I72" s="61"/>
      <c r="J72" s="26"/>
      <c r="K72" s="61"/>
      <c r="L72" s="26"/>
      <c r="M72" s="61"/>
    </row>
    <row r="73" spans="1:13" ht="12.75" customHeight="1" x14ac:dyDescent="0.2">
      <c r="A73" s="26"/>
      <c r="B73" s="26"/>
      <c r="C73" s="26"/>
      <c r="D73" s="26"/>
      <c r="E73" s="26"/>
      <c r="F73" s="26"/>
      <c r="G73" s="26"/>
      <c r="H73" s="26"/>
      <c r="I73" s="61"/>
      <c r="J73" s="26"/>
      <c r="K73" s="61"/>
      <c r="L73" s="26"/>
      <c r="M73" s="61"/>
    </row>
    <row r="74" spans="1:13" ht="12.75" customHeight="1" x14ac:dyDescent="0.2">
      <c r="A74" s="26"/>
      <c r="B74" s="26"/>
      <c r="C74" s="26"/>
      <c r="D74" s="26"/>
      <c r="E74" s="26"/>
      <c r="F74" s="26"/>
      <c r="G74" s="26"/>
      <c r="H74" s="26"/>
      <c r="I74" s="61"/>
      <c r="J74" s="26"/>
      <c r="K74" s="61"/>
      <c r="L74" s="26"/>
      <c r="M74" s="61"/>
    </row>
    <row r="75" spans="1:13" ht="12.75" hidden="1" customHeight="1" x14ac:dyDescent="0.2">
      <c r="A75" s="26"/>
      <c r="B75" s="26"/>
      <c r="C75" s="26"/>
      <c r="D75" s="26"/>
      <c r="E75" s="26"/>
      <c r="F75" s="26"/>
      <c r="G75" s="26"/>
      <c r="H75" s="26"/>
      <c r="I75" s="61"/>
      <c r="J75" s="26"/>
      <c r="K75" s="61"/>
      <c r="L75" s="26"/>
      <c r="M75" s="61"/>
    </row>
    <row r="76" spans="1:13" ht="12.75" hidden="1" customHeight="1" x14ac:dyDescent="0.2">
      <c r="A76" s="26"/>
      <c r="B76" s="26"/>
      <c r="C76" s="26"/>
      <c r="D76" s="26"/>
      <c r="E76" s="26"/>
      <c r="F76" s="26"/>
      <c r="G76" s="26"/>
      <c r="H76" s="26"/>
      <c r="I76" s="61"/>
      <c r="J76" s="26"/>
      <c r="K76" s="61"/>
      <c r="L76" s="26"/>
      <c r="M76" s="61"/>
    </row>
    <row r="77" spans="1:13" ht="12.75" hidden="1" customHeight="1" x14ac:dyDescent="0.2">
      <c r="A77" s="46"/>
      <c r="B77" s="26"/>
      <c r="C77" s="26"/>
      <c r="D77" s="26"/>
      <c r="E77" s="26"/>
      <c r="F77" s="26"/>
      <c r="G77" s="26"/>
      <c r="H77" s="26"/>
      <c r="I77" s="61"/>
      <c r="J77" s="26"/>
      <c r="K77" s="61"/>
      <c r="L77" s="26"/>
      <c r="M77" s="61"/>
    </row>
    <row r="78" spans="1:13" ht="12.75" hidden="1" customHeight="1" x14ac:dyDescent="0.2">
      <c r="A78" s="26"/>
      <c r="B78" s="26"/>
      <c r="C78" s="26"/>
      <c r="D78" s="26"/>
      <c r="E78" s="26"/>
      <c r="F78" s="26"/>
      <c r="G78" s="26"/>
      <c r="H78" s="26"/>
      <c r="I78" s="26"/>
      <c r="J78" s="26"/>
      <c r="K78" s="26"/>
      <c r="L78" s="26"/>
      <c r="M78" s="26"/>
    </row>
    <row r="79" spans="1:13" ht="12.75" hidden="1" customHeight="1" x14ac:dyDescent="0.2">
      <c r="A79" s="46"/>
      <c r="B79" s="26"/>
      <c r="C79" s="26"/>
      <c r="D79" s="26"/>
      <c r="E79" s="26"/>
      <c r="F79" s="26"/>
      <c r="G79" s="26"/>
      <c r="H79" s="26"/>
      <c r="I79" s="61"/>
      <c r="J79" s="26"/>
      <c r="K79" s="61"/>
      <c r="L79" s="26"/>
      <c r="M79" s="61"/>
    </row>
    <row r="80" spans="1:13" ht="12.75" hidden="1" customHeight="1" x14ac:dyDescent="0.2">
      <c r="A80" s="26"/>
      <c r="B80" s="26"/>
      <c r="C80" s="26"/>
      <c r="D80" s="26"/>
      <c r="E80" s="26"/>
      <c r="F80" s="26"/>
      <c r="G80" s="26"/>
      <c r="H80" s="26"/>
      <c r="I80" s="61"/>
      <c r="J80" s="26"/>
      <c r="K80" s="61"/>
      <c r="L80" s="26"/>
      <c r="M80" s="61"/>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26"/>
      <c r="B82" s="26"/>
      <c r="C82" s="26"/>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26"/>
      <c r="B85" s="26"/>
      <c r="C85" s="26"/>
      <c r="D85" s="26"/>
      <c r="E85" s="26"/>
      <c r="F85" s="26"/>
      <c r="G85" s="26"/>
      <c r="H85" s="26"/>
      <c r="I85" s="26"/>
      <c r="J85" s="26"/>
      <c r="K85" s="26"/>
      <c r="L85" s="26"/>
      <c r="M85" s="26"/>
    </row>
    <row r="86" spans="1:13" ht="12.75" hidden="1" customHeight="1" x14ac:dyDescent="0.2">
      <c r="A86" s="26"/>
      <c r="B86" s="26"/>
      <c r="C86" s="26"/>
      <c r="D86" s="26"/>
      <c r="E86" s="26"/>
      <c r="F86" s="26"/>
      <c r="G86" s="26"/>
      <c r="H86" s="26"/>
      <c r="I86" s="26"/>
      <c r="J86" s="26"/>
      <c r="K86" s="26"/>
      <c r="L86" s="26"/>
      <c r="M86" s="26"/>
    </row>
    <row r="87" spans="1:13" ht="12.75" hidden="1" customHeight="1" x14ac:dyDescent="0.2">
      <c r="A87" s="26"/>
      <c r="B87" s="26"/>
      <c r="C87" s="26"/>
      <c r="D87" s="26"/>
      <c r="E87" s="26"/>
      <c r="F87" s="26"/>
      <c r="G87" s="26"/>
      <c r="H87" s="26"/>
      <c r="I87" s="26"/>
      <c r="J87" s="26"/>
      <c r="K87" s="26"/>
      <c r="L87" s="26"/>
      <c r="M87" s="26"/>
    </row>
    <row r="88" spans="1:13" ht="12.75" hidden="1" customHeight="1" x14ac:dyDescent="0.2">
      <c r="A88" s="26"/>
      <c r="B88" s="26"/>
      <c r="C88" s="26"/>
      <c r="D88" s="26"/>
      <c r="E88" s="26"/>
      <c r="F88" s="26"/>
      <c r="G88" s="26"/>
      <c r="H88" s="26"/>
      <c r="I88" s="26"/>
      <c r="J88" s="26"/>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26"/>
      <c r="B90" s="26"/>
      <c r="C90" s="26"/>
      <c r="D90" s="26"/>
      <c r="E90" s="26"/>
      <c r="F90" s="26"/>
      <c r="G90" s="26"/>
      <c r="H90" s="26"/>
      <c r="I90" s="26"/>
      <c r="J90" s="26"/>
      <c r="K90" s="26"/>
      <c r="L90" s="26"/>
      <c r="M90" s="26"/>
    </row>
    <row r="91" spans="1:13" ht="12.75" hidden="1" customHeight="1" x14ac:dyDescent="0.2">
      <c r="A91" s="26"/>
      <c r="B91" s="26"/>
      <c r="C91" s="26"/>
      <c r="D91" s="26"/>
      <c r="E91" s="26"/>
      <c r="F91" s="26"/>
      <c r="G91" s="26"/>
      <c r="H91" s="26"/>
      <c r="I91" s="26"/>
      <c r="J91" s="26"/>
      <c r="K91" s="26"/>
      <c r="L91" s="26"/>
      <c r="M91" s="26"/>
    </row>
    <row r="92" spans="1:13" ht="12.75" hidden="1" customHeight="1" x14ac:dyDescent="0.2">
      <c r="A92" s="26"/>
      <c r="B92" s="26"/>
      <c r="C92" s="26"/>
      <c r="D92" s="26"/>
      <c r="E92" s="26"/>
      <c r="F92" s="26"/>
      <c r="G92" s="26"/>
      <c r="H92" s="26"/>
      <c r="I92" s="26"/>
      <c r="J92" s="26"/>
      <c r="K92" s="26"/>
      <c r="L92" s="26"/>
      <c r="M92" s="26"/>
    </row>
    <row r="93" spans="1:13" ht="12.75" hidden="1" customHeight="1" x14ac:dyDescent="0.2">
      <c r="A93" s="26"/>
      <c r="B93" s="26"/>
      <c r="C93" s="26"/>
      <c r="D93" s="26"/>
      <c r="E93" s="26"/>
      <c r="F93" s="26"/>
      <c r="G93" s="26"/>
      <c r="H93" s="26"/>
      <c r="I93" s="26"/>
      <c r="J93" s="26"/>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26"/>
      <c r="B95" s="26"/>
      <c r="C95" s="26"/>
      <c r="D95" s="26"/>
      <c r="E95" s="26"/>
      <c r="F95" s="26"/>
      <c r="G95" s="26"/>
      <c r="H95" s="26"/>
      <c r="I95" s="26"/>
      <c r="J95" s="26"/>
      <c r="K95" s="26"/>
      <c r="L95" s="26"/>
      <c r="M95" s="26"/>
    </row>
    <row r="96" spans="1:13" ht="12.75" hidden="1" customHeight="1" x14ac:dyDescent="0.2">
      <c r="A96" s="26"/>
      <c r="B96" s="26"/>
      <c r="C96" s="26"/>
      <c r="D96" s="26"/>
      <c r="E96" s="26"/>
      <c r="F96" s="26"/>
      <c r="G96" s="26"/>
      <c r="H96" s="26"/>
      <c r="I96" s="26"/>
      <c r="J96" s="26"/>
      <c r="K96" s="26"/>
      <c r="L96" s="26"/>
      <c r="M96" s="26"/>
    </row>
    <row r="97" spans="1:13" ht="12.75" hidden="1" customHeight="1" x14ac:dyDescent="0.2">
      <c r="A97" s="26"/>
      <c r="B97" s="26"/>
      <c r="C97" s="26"/>
      <c r="D97" s="26"/>
      <c r="E97" s="26"/>
      <c r="F97" s="26"/>
      <c r="G97" s="26"/>
      <c r="H97" s="26"/>
      <c r="I97" s="26"/>
      <c r="J97" s="26"/>
      <c r="K97" s="26"/>
      <c r="L97" s="26"/>
      <c r="M97" s="26"/>
    </row>
    <row r="98" spans="1:13" ht="12.75" hidden="1" customHeight="1" x14ac:dyDescent="0.2">
      <c r="A98" s="26"/>
      <c r="B98" s="26"/>
      <c r="C98" s="26"/>
      <c r="D98" s="26"/>
      <c r="E98" s="26"/>
      <c r="F98" s="26"/>
      <c r="G98" s="26"/>
      <c r="H98" s="26"/>
      <c r="I98" s="26"/>
      <c r="J98" s="26"/>
      <c r="K98" s="26"/>
      <c r="L98" s="26"/>
      <c r="M98" s="26"/>
    </row>
    <row r="99" spans="1:13" ht="12.75" hidden="1" customHeight="1" x14ac:dyDescent="0.2">
      <c r="A99" s="26"/>
      <c r="B99" s="26"/>
      <c r="C99" s="26"/>
      <c r="D99" s="26"/>
      <c r="E99" s="26"/>
      <c r="F99" s="26"/>
      <c r="G99" s="26"/>
      <c r="H99" s="26"/>
      <c r="I99" s="26"/>
      <c r="J99" s="26"/>
      <c r="K99" s="26"/>
      <c r="L99" s="26"/>
      <c r="M99" s="26"/>
    </row>
    <row r="100" spans="1:13" ht="12.75" hidden="1" customHeight="1" x14ac:dyDescent="0.2">
      <c r="A100" s="26"/>
      <c r="B100" s="26"/>
      <c r="C100" s="26"/>
      <c r="D100" s="26"/>
      <c r="E100" s="26"/>
      <c r="F100" s="26"/>
      <c r="G100" s="26"/>
      <c r="H100" s="26"/>
      <c r="I100" s="26"/>
      <c r="J100" s="26"/>
      <c r="K100" s="26"/>
      <c r="L100" s="26"/>
      <c r="M100" s="26"/>
    </row>
    <row r="101" spans="1:13" ht="12.75" hidden="1" customHeight="1" x14ac:dyDescent="0.2">
      <c r="A101" s="26"/>
      <c r="B101" s="26"/>
      <c r="C101" s="26"/>
      <c r="D101" s="26"/>
      <c r="E101" s="26"/>
      <c r="F101" s="26"/>
      <c r="G101" s="26"/>
      <c r="H101" s="26"/>
      <c r="I101" s="26"/>
      <c r="J101" s="26"/>
      <c r="K101" s="26"/>
      <c r="L101" s="26"/>
      <c r="M101" s="26"/>
    </row>
    <row r="102" spans="1:13" ht="12.75" hidden="1" customHeight="1" x14ac:dyDescent="0.2">
      <c r="A102" s="26"/>
      <c r="B102" s="26"/>
      <c r="C102" s="26"/>
      <c r="D102" s="26"/>
      <c r="E102" s="26"/>
      <c r="F102" s="26"/>
      <c r="G102" s="26"/>
      <c r="H102" s="26"/>
      <c r="I102" s="26"/>
      <c r="J102" s="26"/>
      <c r="K102" s="26"/>
      <c r="L102" s="26"/>
      <c r="M102" s="26"/>
    </row>
    <row r="103" spans="1:13" ht="12.75" hidden="1" customHeight="1" x14ac:dyDescent="0.2">
      <c r="A103" s="2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26"/>
      <c r="G104" s="26"/>
      <c r="H104" s="26"/>
      <c r="I104" s="26"/>
      <c r="J104" s="26"/>
      <c r="K104" s="26"/>
      <c r="L104" s="26"/>
      <c r="M104" s="26"/>
    </row>
    <row r="105" spans="1:13" ht="12.75" hidden="1" customHeight="1" x14ac:dyDescent="0.2">
      <c r="A105" s="26"/>
      <c r="B105" s="26"/>
      <c r="C105" s="26"/>
      <c r="D105" s="26"/>
      <c r="E105" s="26"/>
      <c r="F105" s="26"/>
      <c r="G105" s="26"/>
      <c r="H105" s="26"/>
      <c r="I105" s="26"/>
      <c r="J105" s="26"/>
      <c r="K105" s="26"/>
      <c r="L105" s="26"/>
      <c r="M105" s="26"/>
    </row>
    <row r="106" spans="1:13" ht="12.75" hidden="1" customHeight="1" x14ac:dyDescent="0.2">
      <c r="A106" s="26"/>
      <c r="B106" s="26"/>
      <c r="C106" s="26"/>
      <c r="D106" s="26"/>
      <c r="E106" s="26"/>
      <c r="F106" s="26"/>
      <c r="G106" s="26"/>
      <c r="H106" s="26"/>
      <c r="I106" s="26"/>
      <c r="J106" s="26"/>
      <c r="K106" s="26"/>
      <c r="L106" s="26"/>
      <c r="M106" s="26"/>
    </row>
    <row r="107" spans="1:13" ht="12.75" hidden="1" customHeight="1" x14ac:dyDescent="0.2">
      <c r="A107" s="26"/>
      <c r="B107" s="26"/>
      <c r="C107" s="26"/>
      <c r="D107" s="26"/>
      <c r="E107" s="26"/>
      <c r="F107" s="26"/>
      <c r="G107" s="26"/>
      <c r="H107" s="26"/>
      <c r="I107" s="26"/>
      <c r="J107" s="26"/>
      <c r="K107" s="26"/>
      <c r="L107" s="26"/>
      <c r="M107" s="26"/>
    </row>
    <row r="108" spans="1:13" ht="12.75" hidden="1" customHeight="1" x14ac:dyDescent="0.2">
      <c r="A108" s="26"/>
      <c r="B108" s="26"/>
      <c r="C108" s="26"/>
      <c r="D108" s="26"/>
      <c r="E108" s="26"/>
      <c r="F108" s="26"/>
      <c r="G108" s="26"/>
      <c r="H108" s="26"/>
      <c r="I108" s="26"/>
      <c r="J108" s="26"/>
      <c r="K108" s="26"/>
      <c r="L108" s="26"/>
      <c r="M108" s="26"/>
    </row>
    <row r="109" spans="1:13" ht="12.75" hidden="1" customHeight="1" x14ac:dyDescent="0.2">
      <c r="A109" s="26"/>
      <c r="B109" s="26"/>
      <c r="C109" s="26"/>
      <c r="D109" s="26"/>
      <c r="E109" s="26"/>
      <c r="F109" s="26"/>
      <c r="G109" s="26"/>
      <c r="H109" s="26"/>
      <c r="I109" s="26"/>
      <c r="J109" s="26"/>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26"/>
      <c r="B111" s="26"/>
      <c r="C111" s="26"/>
      <c r="D111" s="26"/>
      <c r="E111" s="26"/>
      <c r="F111" s="26"/>
      <c r="G111" s="26"/>
      <c r="H111" s="26"/>
      <c r="I111" s="26"/>
      <c r="J111" s="26"/>
      <c r="K111" s="26"/>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26"/>
      <c r="B113" s="26"/>
      <c r="C113" s="26"/>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26"/>
      <c r="B116" s="26"/>
      <c r="C116" s="26"/>
      <c r="D116" s="26"/>
      <c r="E116" s="26"/>
      <c r="F116" s="26"/>
      <c r="G116" s="26"/>
      <c r="H116" s="26"/>
      <c r="I116" s="26"/>
      <c r="J116" s="26"/>
      <c r="K116" s="26"/>
      <c r="L116" s="26"/>
      <c r="M116" s="26"/>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26"/>
      <c r="J118" s="26"/>
      <c r="K118" s="26"/>
      <c r="L118" s="26"/>
      <c r="M118" s="26"/>
    </row>
    <row r="119" spans="1:13" ht="12.75" hidden="1" customHeight="1" x14ac:dyDescent="0.2">
      <c r="A119" s="26"/>
      <c r="B119" s="26"/>
      <c r="C119" s="26"/>
      <c r="D119" s="26"/>
      <c r="E119" s="26"/>
      <c r="F119" s="26"/>
      <c r="G119" s="26"/>
      <c r="H119" s="26"/>
      <c r="I119" s="26"/>
      <c r="J119" s="26"/>
      <c r="K119" s="26"/>
      <c r="L119" s="26"/>
      <c r="M119" s="26"/>
    </row>
    <row r="120" spans="1:13" ht="12.75" hidden="1" customHeight="1" x14ac:dyDescent="0.2">
      <c r="A120" s="26"/>
      <c r="B120" s="26"/>
      <c r="C120" s="26"/>
      <c r="D120" s="26"/>
      <c r="E120" s="26"/>
      <c r="F120" s="26"/>
      <c r="G120" s="26"/>
      <c r="H120" s="26"/>
      <c r="I120" s="26"/>
      <c r="J120" s="26"/>
      <c r="K120" s="26"/>
      <c r="L120" s="26"/>
      <c r="M120" s="26"/>
    </row>
    <row r="121" spans="1:13" ht="12.75" hidden="1" customHeight="1" x14ac:dyDescent="0.2">
      <c r="A121" s="26"/>
      <c r="B121" s="26"/>
      <c r="C121" s="26"/>
      <c r="D121" s="26"/>
      <c r="E121" s="26"/>
      <c r="F121" s="26"/>
      <c r="G121" s="26"/>
      <c r="H121" s="26"/>
      <c r="I121" s="26"/>
      <c r="J121" s="26"/>
      <c r="K121" s="26"/>
      <c r="L121" s="26"/>
      <c r="M121" s="26"/>
    </row>
    <row r="122" spans="1:13" ht="12.75" hidden="1" customHeight="1" x14ac:dyDescent="0.2">
      <c r="A122" s="26"/>
      <c r="B122" s="26"/>
      <c r="C122" s="26"/>
      <c r="D122" s="26"/>
      <c r="E122" s="26"/>
      <c r="F122" s="26"/>
      <c r="G122" s="26"/>
      <c r="H122" s="26"/>
      <c r="I122" s="26"/>
      <c r="J122" s="26"/>
      <c r="K122" s="26"/>
      <c r="L122" s="26"/>
      <c r="M122" s="26"/>
    </row>
    <row r="123" spans="1:13" ht="12.75" hidden="1" customHeight="1" x14ac:dyDescent="0.2">
      <c r="A123" s="26"/>
      <c r="B123" s="26"/>
      <c r="C123" s="26"/>
      <c r="D123" s="26"/>
      <c r="E123" s="26"/>
      <c r="F123" s="26"/>
      <c r="G123" s="26"/>
      <c r="H123" s="26"/>
      <c r="I123" s="26"/>
      <c r="J123" s="26"/>
      <c r="K123" s="26"/>
      <c r="L123" s="26"/>
      <c r="M123" s="26"/>
    </row>
    <row r="124" spans="1:13" ht="12.75" hidden="1" customHeight="1" x14ac:dyDescent="0.2">
      <c r="A124" s="26"/>
      <c r="B124" s="26"/>
      <c r="C124" s="26"/>
      <c r="D124" s="26"/>
      <c r="E124" s="26"/>
      <c r="F124" s="26"/>
      <c r="G124" s="26"/>
      <c r="H124" s="26"/>
      <c r="I124" s="26"/>
      <c r="J124" s="26"/>
      <c r="K124" s="26"/>
      <c r="L124" s="26"/>
      <c r="M124" s="26"/>
    </row>
    <row r="125" spans="1:13" ht="12.75" hidden="1" customHeight="1" x14ac:dyDescent="0.2">
      <c r="A125" s="26"/>
      <c r="B125" s="26"/>
      <c r="C125" s="26"/>
      <c r="D125" s="26"/>
      <c r="E125" s="26"/>
      <c r="F125" s="26"/>
      <c r="G125" s="26"/>
      <c r="H125" s="26"/>
      <c r="I125" s="26"/>
      <c r="J125" s="26"/>
      <c r="K125" s="26"/>
      <c r="L125" s="26"/>
      <c r="M125" s="26"/>
    </row>
    <row r="126" spans="1:13" ht="12.75" hidden="1" customHeight="1" x14ac:dyDescent="0.2">
      <c r="A126" s="26"/>
      <c r="B126" s="26"/>
      <c r="C126" s="26"/>
      <c r="D126" s="26"/>
      <c r="E126" s="26"/>
      <c r="F126" s="26"/>
      <c r="G126" s="26"/>
      <c r="H126" s="26"/>
      <c r="I126" s="26"/>
      <c r="J126" s="26"/>
      <c r="K126" s="26"/>
      <c r="L126" s="26"/>
      <c r="M126" s="26"/>
    </row>
    <row r="127" spans="1:13" ht="12.75" hidden="1" customHeight="1" x14ac:dyDescent="0.2">
      <c r="A127" s="26"/>
      <c r="B127" s="26"/>
      <c r="C127" s="26"/>
      <c r="D127" s="26"/>
      <c r="E127" s="26"/>
      <c r="F127" s="26"/>
      <c r="G127" s="26"/>
      <c r="H127" s="26"/>
      <c r="I127" s="26"/>
      <c r="J127" s="26"/>
      <c r="K127" s="26"/>
      <c r="L127" s="26"/>
      <c r="M127" s="26"/>
    </row>
    <row r="128" spans="1:13" ht="12.75" hidden="1" customHeight="1" x14ac:dyDescent="0.2">
      <c r="A128" s="26"/>
      <c r="B128" s="26"/>
      <c r="C128" s="26"/>
      <c r="D128" s="26"/>
      <c r="E128" s="26"/>
      <c r="F128" s="26"/>
      <c r="G128" s="26"/>
      <c r="H128" s="26"/>
      <c r="I128" s="26"/>
      <c r="J128" s="26"/>
      <c r="K128" s="26"/>
      <c r="L128" s="26"/>
      <c r="M128" s="26"/>
    </row>
    <row r="129" spans="1:13" ht="12.75" hidden="1" customHeight="1" x14ac:dyDescent="0.2">
      <c r="A129" s="26"/>
      <c r="B129" s="26"/>
      <c r="C129" s="26"/>
      <c r="D129" s="26"/>
      <c r="E129" s="26"/>
      <c r="F129" s="26"/>
      <c r="G129" s="26"/>
      <c r="H129" s="26"/>
      <c r="I129" s="26"/>
      <c r="J129" s="26"/>
      <c r="K129" s="26"/>
      <c r="L129" s="26"/>
      <c r="M129" s="26"/>
    </row>
    <row r="130" spans="1:13" ht="12.75" hidden="1" customHeight="1" x14ac:dyDescent="0.2">
      <c r="A130" s="26"/>
      <c r="B130" s="26"/>
      <c r="C130" s="26"/>
      <c r="D130" s="26"/>
      <c r="E130" s="26"/>
      <c r="F130" s="26"/>
      <c r="G130" s="26"/>
      <c r="H130" s="26"/>
      <c r="I130" s="26"/>
      <c r="J130" s="26"/>
      <c r="K130" s="26"/>
      <c r="L130" s="26"/>
      <c r="M130" s="26"/>
    </row>
    <row r="131" spans="1:13" ht="12.75" hidden="1" customHeight="1" x14ac:dyDescent="0.2">
      <c r="A131" s="26"/>
      <c r="B131" s="26"/>
      <c r="C131" s="26"/>
      <c r="D131" s="26"/>
      <c r="E131" s="26"/>
      <c r="F131" s="26"/>
      <c r="G131" s="26"/>
      <c r="H131" s="26"/>
      <c r="I131" s="26"/>
      <c r="J131" s="26"/>
      <c r="K131" s="26"/>
      <c r="L131" s="26"/>
      <c r="M131" s="26"/>
    </row>
    <row r="132" spans="1:13" ht="12.75" hidden="1" customHeight="1" x14ac:dyDescent="0.2">
      <c r="A132" s="26"/>
      <c r="B132" s="26"/>
      <c r="C132" s="26"/>
      <c r="D132" s="26"/>
      <c r="E132" s="26"/>
      <c r="F132" s="26"/>
      <c r="G132" s="26"/>
      <c r="H132" s="26"/>
      <c r="I132" s="26"/>
      <c r="J132" s="26"/>
      <c r="K132" s="26"/>
      <c r="L132" s="26"/>
      <c r="M132" s="26"/>
    </row>
    <row r="133" spans="1:13" ht="12.75" hidden="1" customHeight="1" x14ac:dyDescent="0.2">
      <c r="A133" s="26"/>
      <c r="B133" s="26"/>
      <c r="C133" s="26"/>
      <c r="D133" s="26"/>
      <c r="E133" s="26"/>
      <c r="F133" s="26"/>
      <c r="G133" s="26"/>
      <c r="H133" s="26"/>
      <c r="I133" s="26"/>
      <c r="J133" s="26"/>
      <c r="K133" s="26"/>
      <c r="L133" s="26"/>
      <c r="M133" s="26"/>
    </row>
    <row r="134" spans="1:13" ht="12.75" hidden="1" customHeight="1" x14ac:dyDescent="0.2">
      <c r="A134" s="26"/>
      <c r="B134" s="26"/>
      <c r="C134" s="26"/>
      <c r="D134" s="26"/>
      <c r="E134" s="26"/>
      <c r="F134" s="26"/>
      <c r="G134" s="26"/>
      <c r="H134" s="26"/>
      <c r="I134" s="26"/>
      <c r="J134" s="26"/>
      <c r="K134" s="26"/>
      <c r="L134" s="26"/>
      <c r="M134" s="26"/>
    </row>
    <row r="135" spans="1:13" ht="12.75" hidden="1" customHeight="1" x14ac:dyDescent="0.2">
      <c r="A135" s="26"/>
      <c r="B135" s="26"/>
      <c r="C135" s="26"/>
      <c r="D135" s="26"/>
      <c r="E135" s="26"/>
      <c r="F135" s="26"/>
      <c r="G135" s="26"/>
      <c r="H135" s="26"/>
      <c r="I135" s="26"/>
      <c r="J135" s="26"/>
      <c r="K135" s="26"/>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26"/>
      <c r="B138" s="26"/>
      <c r="C138" s="26"/>
      <c r="D138" s="26"/>
      <c r="E138" s="26"/>
      <c r="F138" s="26"/>
      <c r="G138" s="26"/>
      <c r="H138" s="26"/>
      <c r="I138" s="26"/>
      <c r="J138" s="26"/>
      <c r="K138" s="26"/>
      <c r="L138" s="26"/>
      <c r="M138" s="26"/>
    </row>
    <row r="139" spans="1:13" ht="12.75" hidden="1" customHeight="1" x14ac:dyDescent="0.2">
      <c r="A139" s="26"/>
      <c r="B139" s="26"/>
      <c r="C139" s="26"/>
      <c r="D139" s="26"/>
      <c r="E139" s="26"/>
      <c r="F139" s="26"/>
      <c r="G139" s="26"/>
      <c r="H139" s="26"/>
      <c r="I139" s="26"/>
      <c r="J139" s="26"/>
      <c r="K139" s="26"/>
      <c r="L139" s="26"/>
      <c r="M139" s="26"/>
    </row>
  </sheetData>
  <mergeCells count="16">
    <mergeCell ref="E11:F11"/>
    <mergeCell ref="K11:M11"/>
    <mergeCell ref="E12:F12"/>
    <mergeCell ref="K12:M12"/>
    <mergeCell ref="B57:F57"/>
    <mergeCell ref="K57:L57"/>
    <mergeCell ref="A19:M21"/>
    <mergeCell ref="A44:M48"/>
    <mergeCell ref="A43:M43"/>
    <mergeCell ref="E10:F10"/>
    <mergeCell ref="K10:M10"/>
    <mergeCell ref="B1:F1"/>
    <mergeCell ref="K1:L1"/>
    <mergeCell ref="E9:F9"/>
    <mergeCell ref="K9:M9"/>
    <mergeCell ref="B7:M7"/>
  </mergeCells>
  <phoneticPr fontId="2" type="noConversion"/>
  <pageMargins left="0.5" right="0.5" top="0.5" bottom="1" header="0.5" footer="0.5"/>
  <pageSetup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08"/>
  <sheetViews>
    <sheetView topLeftCell="A16" zoomScaleNormal="100"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167</v>
      </c>
      <c r="C1" s="129"/>
      <c r="D1" s="129"/>
      <c r="E1" s="129"/>
      <c r="F1" s="129"/>
      <c r="G1" s="66"/>
      <c r="I1" s="21" t="s">
        <v>27</v>
      </c>
      <c r="J1" s="22"/>
      <c r="K1" s="129" t="s">
        <v>159</v>
      </c>
      <c r="L1" s="129"/>
      <c r="M1" s="24" t="str">
        <f>+'Capital Project Plan Overview'!M1</f>
        <v>Rev. 03/18</v>
      </c>
    </row>
    <row r="2" spans="1:13" x14ac:dyDescent="0.2"/>
    <row r="3" spans="1:13" x14ac:dyDescent="0.2">
      <c r="A3" s="20" t="s">
        <v>1</v>
      </c>
      <c r="B3" s="86">
        <v>3035</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166</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194" t="s">
        <v>177</v>
      </c>
      <c r="F9" s="194"/>
      <c r="G9" s="48"/>
      <c r="H9" s="48" t="s">
        <v>56</v>
      </c>
      <c r="I9" s="48"/>
      <c r="J9" s="48"/>
      <c r="K9" s="195" t="s">
        <v>192</v>
      </c>
      <c r="L9" s="196"/>
      <c r="M9" s="196"/>
    </row>
    <row r="10" spans="1:13" ht="12.75" customHeight="1" x14ac:dyDescent="0.2">
      <c r="B10" s="48" t="s">
        <v>53</v>
      </c>
      <c r="C10" s="48"/>
      <c r="D10" s="48"/>
      <c r="E10" s="206">
        <v>18187084</v>
      </c>
      <c r="F10" s="206"/>
      <c r="G10" s="48"/>
      <c r="H10" s="48" t="s">
        <v>24</v>
      </c>
      <c r="I10" s="48"/>
      <c r="J10" s="48"/>
      <c r="K10" s="208">
        <v>81.5</v>
      </c>
      <c r="L10" s="208"/>
      <c r="M10" s="208"/>
    </row>
    <row r="11" spans="1:13" ht="12.75" customHeight="1" x14ac:dyDescent="0.2">
      <c r="B11" s="48" t="s">
        <v>54</v>
      </c>
      <c r="C11" s="48"/>
      <c r="D11" s="48"/>
      <c r="E11" s="207">
        <v>37</v>
      </c>
      <c r="F11" s="207"/>
      <c r="G11" s="48"/>
      <c r="H11" s="48" t="s">
        <v>57</v>
      </c>
      <c r="I11" s="48"/>
      <c r="J11" s="48"/>
      <c r="K11" s="209">
        <v>533</v>
      </c>
      <c r="L11" s="209"/>
      <c r="M11" s="209"/>
    </row>
    <row r="12" spans="1:13" ht="12.75" customHeight="1" x14ac:dyDescent="0.2">
      <c r="B12" s="48" t="s">
        <v>55</v>
      </c>
      <c r="C12" s="48"/>
      <c r="D12" s="48"/>
      <c r="E12" s="207">
        <v>94771</v>
      </c>
      <c r="F12" s="207"/>
      <c r="G12" s="48"/>
      <c r="H12" s="48" t="s">
        <v>58</v>
      </c>
      <c r="I12" s="48"/>
      <c r="J12" s="48"/>
      <c r="K12" s="209">
        <v>533</v>
      </c>
      <c r="L12" s="209"/>
      <c r="M12" s="209"/>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88" t="s">
        <v>129</v>
      </c>
      <c r="C15" s="70">
        <v>211</v>
      </c>
      <c r="D15" s="26"/>
      <c r="E15" s="48"/>
      <c r="F15" s="60" t="s">
        <v>110</v>
      </c>
      <c r="G15" s="71">
        <v>191</v>
      </c>
      <c r="H15" s="70"/>
      <c r="K15" s="60" t="s">
        <v>108</v>
      </c>
      <c r="L15" s="48"/>
      <c r="M15" s="70">
        <v>207</v>
      </c>
    </row>
    <row r="16" spans="1:13" s="26" customFormat="1" ht="12.75" customHeight="1" x14ac:dyDescent="0.2">
      <c r="B16" s="60" t="s">
        <v>128</v>
      </c>
      <c r="C16" s="72">
        <v>194</v>
      </c>
      <c r="D16" s="48"/>
      <c r="F16" s="60" t="s">
        <v>109</v>
      </c>
      <c r="G16" s="73">
        <v>206</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95" customHeight="1" x14ac:dyDescent="0.2">
      <c r="A23" s="1" t="s">
        <v>40</v>
      </c>
      <c r="I23" s="87"/>
      <c r="J23" s="78"/>
      <c r="K23" s="87"/>
      <c r="L23" s="78"/>
      <c r="M23" s="87"/>
    </row>
    <row r="24" spans="1:13" ht="18.95" customHeight="1" x14ac:dyDescent="0.2">
      <c r="A24" s="1" t="s">
        <v>39</v>
      </c>
      <c r="I24" s="87"/>
      <c r="J24" s="78"/>
      <c r="K24" s="87"/>
      <c r="L24" s="78"/>
      <c r="M24" s="87"/>
    </row>
    <row r="25" spans="1:13" ht="18.95" customHeight="1" x14ac:dyDescent="0.2">
      <c r="A25" s="1" t="s">
        <v>67</v>
      </c>
      <c r="I25" s="87"/>
      <c r="J25" s="78"/>
      <c r="K25" s="87"/>
      <c r="L25" s="78"/>
      <c r="M25" s="87"/>
    </row>
    <row r="26" spans="1:13" ht="18.95" customHeight="1" x14ac:dyDescent="0.2">
      <c r="A26" s="1" t="s">
        <v>107</v>
      </c>
      <c r="I26" s="87">
        <v>20000</v>
      </c>
      <c r="J26" s="78"/>
      <c r="K26" s="87">
        <v>20000</v>
      </c>
      <c r="L26" s="78"/>
      <c r="M26" s="87">
        <v>20000</v>
      </c>
    </row>
    <row r="27" spans="1:13" ht="18.95" customHeight="1" x14ac:dyDescent="0.2">
      <c r="A27" s="1" t="s">
        <v>68</v>
      </c>
      <c r="I27" s="87"/>
      <c r="J27" s="78"/>
      <c r="K27" s="87"/>
      <c r="L27" s="78"/>
      <c r="M27" s="87"/>
    </row>
    <row r="28" spans="1:13" ht="18.95" customHeight="1" x14ac:dyDescent="0.2">
      <c r="A28" s="1" t="s">
        <v>41</v>
      </c>
      <c r="I28" s="87">
        <v>11000</v>
      </c>
      <c r="J28" s="78"/>
      <c r="K28" s="87">
        <v>11000</v>
      </c>
      <c r="L28" s="78"/>
      <c r="M28" s="87">
        <v>11000</v>
      </c>
    </row>
    <row r="29" spans="1:13" ht="18.95" customHeight="1" x14ac:dyDescent="0.2">
      <c r="A29" s="1" t="s">
        <v>69</v>
      </c>
      <c r="I29" s="87"/>
      <c r="J29" s="78"/>
      <c r="K29" s="87"/>
      <c r="L29" s="78"/>
      <c r="M29" s="87"/>
    </row>
    <row r="30" spans="1:13" ht="18.95" customHeight="1" x14ac:dyDescent="0.2">
      <c r="A30" s="1" t="s">
        <v>70</v>
      </c>
      <c r="I30" s="87">
        <v>89000</v>
      </c>
      <c r="J30" s="78"/>
      <c r="K30" s="87">
        <v>89000</v>
      </c>
      <c r="L30" s="78"/>
      <c r="M30" s="87">
        <v>89000</v>
      </c>
    </row>
    <row r="31" spans="1:13" ht="18.95" customHeight="1" x14ac:dyDescent="0.2">
      <c r="A31" s="1" t="s">
        <v>42</v>
      </c>
      <c r="I31" s="87">
        <v>33000</v>
      </c>
      <c r="J31" s="78"/>
      <c r="K31" s="87">
        <v>33000</v>
      </c>
      <c r="L31" s="78"/>
      <c r="M31" s="87">
        <v>33000</v>
      </c>
    </row>
    <row r="32" spans="1:13" ht="18.95" customHeight="1" x14ac:dyDescent="0.2">
      <c r="A32" s="1" t="s">
        <v>71</v>
      </c>
      <c r="I32" s="87"/>
      <c r="J32" s="78"/>
      <c r="K32" s="87"/>
      <c r="L32" s="78"/>
      <c r="M32" s="87"/>
    </row>
    <row r="33" spans="1:13" ht="18.95" customHeight="1" x14ac:dyDescent="0.2">
      <c r="A33" s="1" t="s">
        <v>72</v>
      </c>
      <c r="I33" s="87"/>
      <c r="J33" s="78"/>
      <c r="K33" s="87"/>
      <c r="L33" s="78"/>
      <c r="M33" s="87"/>
    </row>
    <row r="34" spans="1:13" ht="18.95" customHeight="1" x14ac:dyDescent="0.2">
      <c r="A34" s="1" t="s">
        <v>73</v>
      </c>
      <c r="I34" s="87"/>
      <c r="J34" s="78"/>
      <c r="K34" s="87"/>
      <c r="L34" s="78"/>
      <c r="M34" s="87"/>
    </row>
    <row r="35" spans="1:13" ht="18.95" customHeight="1" x14ac:dyDescent="0.2">
      <c r="A35" s="1" t="s">
        <v>43</v>
      </c>
      <c r="I35" s="78"/>
      <c r="J35" s="78"/>
      <c r="K35" s="78"/>
      <c r="L35" s="78"/>
      <c r="M35" s="78"/>
    </row>
    <row r="36" spans="1:13" ht="18.95" customHeight="1" x14ac:dyDescent="0.2">
      <c r="B36" s="1" t="s">
        <v>74</v>
      </c>
      <c r="I36" s="87"/>
      <c r="J36" s="78"/>
      <c r="K36" s="87"/>
      <c r="L36" s="78"/>
      <c r="M36" s="87"/>
    </row>
    <row r="37" spans="1:13" ht="18.95" customHeight="1" thickBot="1" x14ac:dyDescent="0.25">
      <c r="B37" s="1" t="s">
        <v>75</v>
      </c>
      <c r="I37" s="79"/>
      <c r="J37" s="78"/>
      <c r="K37" s="79"/>
      <c r="L37" s="78"/>
      <c r="M37" s="79"/>
    </row>
    <row r="38" spans="1:13" ht="18.95" customHeight="1" thickTop="1" thickBot="1" x14ac:dyDescent="0.25">
      <c r="A38" s="30" t="s">
        <v>50</v>
      </c>
      <c r="I38" s="80">
        <f>SUM(I23:I37)</f>
        <v>153000</v>
      </c>
      <c r="J38" s="78"/>
      <c r="K38" s="80">
        <f>SUM(K23:K37)</f>
        <v>153000</v>
      </c>
      <c r="L38" s="78"/>
      <c r="M38" s="80">
        <f>SUM(M23:M37)</f>
        <v>153000</v>
      </c>
    </row>
    <row r="39" spans="1:13" ht="18.95" customHeight="1" x14ac:dyDescent="0.2">
      <c r="A39" s="1" t="s">
        <v>44</v>
      </c>
      <c r="I39" s="87"/>
      <c r="J39" s="78"/>
      <c r="K39" s="87"/>
      <c r="L39" s="78"/>
      <c r="M39" s="87"/>
    </row>
    <row r="40" spans="1:13" ht="18.95" customHeight="1" thickBot="1" x14ac:dyDescent="0.25">
      <c r="A40" s="1" t="s">
        <v>76</v>
      </c>
      <c r="I40" s="79"/>
      <c r="J40" s="78"/>
      <c r="K40" s="79"/>
      <c r="L40" s="78"/>
      <c r="M40" s="79"/>
    </row>
    <row r="41" spans="1:13" ht="14.25" thickTop="1" thickBot="1" x14ac:dyDescent="0.25">
      <c r="A41" s="30" t="s">
        <v>45</v>
      </c>
      <c r="I41" s="81">
        <f>SUM(I38:I40)</f>
        <v>153000</v>
      </c>
      <c r="J41" s="78"/>
      <c r="K41" s="81">
        <f>SUM(K38:K40)</f>
        <v>153000</v>
      </c>
      <c r="L41" s="78"/>
      <c r="M41" s="81">
        <f>SUM(M38:M40)</f>
        <v>153000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199"/>
      <c r="B44" s="200"/>
      <c r="C44" s="200"/>
      <c r="D44" s="200"/>
      <c r="E44" s="200"/>
      <c r="F44" s="200"/>
      <c r="G44" s="200"/>
      <c r="H44" s="200"/>
      <c r="I44" s="200"/>
      <c r="J44" s="200"/>
      <c r="K44" s="200"/>
      <c r="L44" s="200"/>
      <c r="M44" s="200"/>
    </row>
    <row r="45" spans="1:13" ht="12.75" customHeight="1" x14ac:dyDescent="0.2">
      <c r="A45" s="201"/>
      <c r="B45" s="202"/>
      <c r="C45" s="202"/>
      <c r="D45" s="202"/>
      <c r="E45" s="202"/>
      <c r="F45" s="202"/>
      <c r="G45" s="202"/>
      <c r="H45" s="202"/>
      <c r="I45" s="202"/>
      <c r="J45" s="202"/>
      <c r="K45" s="202"/>
      <c r="L45" s="202"/>
      <c r="M45" s="202"/>
    </row>
    <row r="46" spans="1:13" ht="12.75" customHeight="1" x14ac:dyDescent="0.2">
      <c r="A46" s="201"/>
      <c r="B46" s="202"/>
      <c r="C46" s="202"/>
      <c r="D46" s="202"/>
      <c r="E46" s="202"/>
      <c r="F46" s="202"/>
      <c r="G46" s="202"/>
      <c r="H46" s="202"/>
      <c r="I46" s="202"/>
      <c r="J46" s="202"/>
      <c r="K46" s="202"/>
      <c r="L46" s="202"/>
      <c r="M46" s="202"/>
    </row>
    <row r="47" spans="1:13" ht="12.75" customHeight="1" x14ac:dyDescent="0.2">
      <c r="A47" s="201"/>
      <c r="B47" s="202"/>
      <c r="C47" s="202"/>
      <c r="D47" s="202"/>
      <c r="E47" s="202"/>
      <c r="F47" s="202"/>
      <c r="G47" s="202"/>
      <c r="H47" s="202"/>
      <c r="I47" s="202"/>
      <c r="J47" s="202"/>
      <c r="K47" s="202"/>
      <c r="L47" s="202"/>
      <c r="M47" s="202"/>
    </row>
    <row r="48" spans="1:13" ht="12.75" customHeight="1" x14ac:dyDescent="0.2">
      <c r="A48" s="203"/>
      <c r="B48" s="204"/>
      <c r="C48" s="204"/>
      <c r="D48" s="204"/>
      <c r="E48" s="204"/>
      <c r="F48" s="204"/>
      <c r="G48" s="204"/>
      <c r="H48" s="204"/>
      <c r="I48" s="204"/>
      <c r="J48" s="204"/>
      <c r="K48" s="204"/>
      <c r="L48" s="204"/>
      <c r="M48" s="204"/>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26"/>
      <c r="B52" s="26"/>
      <c r="C52" s="26"/>
      <c r="D52" s="26"/>
      <c r="E52" s="26"/>
      <c r="F52" s="48"/>
      <c r="G52" s="48"/>
      <c r="H52" s="48"/>
      <c r="I52" s="48"/>
      <c r="J52" s="61"/>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26"/>
      <c r="C58" s="26"/>
      <c r="D58" s="26"/>
      <c r="E58" s="26"/>
      <c r="F58" s="48"/>
      <c r="G58" s="48"/>
      <c r="H58" s="48"/>
      <c r="I58" s="48"/>
      <c r="J58" s="61"/>
      <c r="K58" s="26"/>
      <c r="L58" s="26"/>
      <c r="M58" s="26"/>
    </row>
    <row r="59" spans="1:13" ht="12.75" customHeight="1" x14ac:dyDescent="0.2">
      <c r="A59" s="26"/>
      <c r="B59" s="26"/>
      <c r="C59" s="26"/>
      <c r="D59" s="26"/>
      <c r="E59" s="26"/>
      <c r="F59" s="48"/>
      <c r="G59" s="48"/>
      <c r="H59" s="48"/>
      <c r="I59" s="48"/>
      <c r="J59" s="61"/>
      <c r="K59" s="26"/>
      <c r="L59" s="26"/>
      <c r="M59" s="26"/>
    </row>
    <row r="60" spans="1:13" ht="12.75" customHeight="1" x14ac:dyDescent="0.2">
      <c r="A60" s="26"/>
      <c r="B60" s="46"/>
      <c r="C60" s="26"/>
      <c r="D60" s="26"/>
      <c r="E60" s="26"/>
      <c r="F60" s="48"/>
      <c r="G60" s="48"/>
      <c r="H60" s="48"/>
      <c r="I60" s="48"/>
      <c r="J60" s="61"/>
      <c r="K60" s="26"/>
      <c r="L60" s="26"/>
      <c r="M60" s="26"/>
    </row>
    <row r="61" spans="1:13" ht="12.75" customHeight="1" x14ac:dyDescent="0.2">
      <c r="A61" s="26"/>
      <c r="B61" s="26"/>
      <c r="C61" s="26"/>
      <c r="D61" s="26"/>
      <c r="E61" s="26"/>
      <c r="F61" s="26"/>
      <c r="G61" s="26"/>
      <c r="H61" s="26"/>
      <c r="I61" s="26"/>
      <c r="J61" s="26"/>
      <c r="K61" s="26"/>
      <c r="L61" s="26"/>
      <c r="M61" s="26"/>
    </row>
    <row r="62" spans="1:13" ht="12.75" customHeight="1" x14ac:dyDescent="0.2">
      <c r="A62" s="46"/>
      <c r="B62" s="26"/>
      <c r="C62" s="26"/>
      <c r="D62" s="26"/>
      <c r="E62" s="26"/>
      <c r="F62" s="26"/>
      <c r="G62" s="26"/>
      <c r="H62" s="26"/>
      <c r="I62" s="26"/>
      <c r="J62" s="26"/>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46"/>
      <c r="B68" s="26"/>
      <c r="C68" s="26"/>
      <c r="D68" s="26"/>
      <c r="E68" s="26"/>
      <c r="F68" s="26"/>
      <c r="G68" s="26"/>
      <c r="H68" s="26"/>
      <c r="I68" s="26"/>
      <c r="J68" s="26"/>
      <c r="K68" s="26"/>
      <c r="L68" s="26"/>
      <c r="M68" s="26"/>
    </row>
    <row r="69" spans="1:13" ht="12.75" customHeight="1" x14ac:dyDescent="0.2">
      <c r="A69" s="26"/>
      <c r="B69" s="26"/>
      <c r="C69" s="26"/>
      <c r="D69" s="26"/>
      <c r="E69" s="26"/>
      <c r="F69" s="48"/>
      <c r="G69" s="48"/>
      <c r="H69" s="48"/>
      <c r="I69" s="48"/>
      <c r="J69" s="61"/>
      <c r="K69" s="26"/>
      <c r="L69" s="26"/>
      <c r="M69" s="26"/>
    </row>
    <row r="70" spans="1:13" ht="12.75" customHeight="1" x14ac:dyDescent="0.2">
      <c r="A70" s="26"/>
      <c r="B70" s="26"/>
      <c r="C70" s="26"/>
      <c r="D70" s="26"/>
      <c r="E70" s="26"/>
      <c r="F70" s="48"/>
      <c r="G70" s="48"/>
      <c r="H70" s="48"/>
      <c r="I70" s="48"/>
      <c r="J70" s="61"/>
      <c r="K70" s="26"/>
      <c r="L70" s="26"/>
      <c r="M70" s="26"/>
    </row>
    <row r="71" spans="1:13" ht="12.75" customHeight="1" x14ac:dyDescent="0.2">
      <c r="A71" s="26"/>
      <c r="B71" s="26"/>
      <c r="C71" s="26"/>
      <c r="D71" s="26"/>
      <c r="E71" s="26"/>
      <c r="F71" s="48"/>
      <c r="G71" s="48"/>
      <c r="H71" s="48"/>
      <c r="I71" s="48"/>
      <c r="J71" s="61"/>
      <c r="K71" s="26"/>
      <c r="L71" s="26"/>
      <c r="M71" s="26"/>
    </row>
    <row r="72" spans="1:13" ht="12.75" customHeight="1" x14ac:dyDescent="0.2">
      <c r="A72" s="26"/>
      <c r="B72" s="46"/>
      <c r="C72" s="26"/>
      <c r="D72" s="26"/>
      <c r="E72" s="26"/>
      <c r="F72" s="48"/>
      <c r="G72" s="48"/>
      <c r="H72" s="48"/>
      <c r="I72" s="48"/>
      <c r="J72" s="61"/>
      <c r="K72" s="26"/>
      <c r="L72" s="26"/>
      <c r="M72" s="26"/>
    </row>
    <row r="73" spans="1:13" ht="12.75" customHeight="1" x14ac:dyDescent="0.2">
      <c r="A73" s="26"/>
      <c r="B73" s="26"/>
      <c r="C73" s="26"/>
      <c r="D73" s="26"/>
      <c r="E73" s="26"/>
      <c r="F73" s="26"/>
      <c r="G73" s="26"/>
      <c r="H73" s="26"/>
      <c r="I73" s="26"/>
      <c r="J73" s="26"/>
      <c r="K73" s="26"/>
      <c r="L73" s="26"/>
      <c r="M73" s="26"/>
    </row>
    <row r="74" spans="1:13" ht="12.75" customHeight="1" x14ac:dyDescent="0.2">
      <c r="A74" s="46"/>
      <c r="B74" s="26"/>
      <c r="C74" s="26"/>
      <c r="D74" s="26"/>
      <c r="E74" s="26"/>
      <c r="F74" s="26"/>
      <c r="G74" s="26"/>
      <c r="H74" s="26"/>
      <c r="I74" s="26"/>
      <c r="J74" s="26"/>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46"/>
      <c r="C78" s="26"/>
      <c r="D78" s="26"/>
      <c r="E78" s="26"/>
      <c r="F78" s="48"/>
      <c r="G78" s="48"/>
      <c r="H78" s="48"/>
      <c r="I78" s="48"/>
      <c r="J78" s="61"/>
      <c r="K78" s="26"/>
      <c r="L78" s="26"/>
      <c r="M78" s="26"/>
    </row>
    <row r="79" spans="1:13" ht="12.75" hidden="1" customHeight="1" x14ac:dyDescent="0.2">
      <c r="A79" s="26"/>
      <c r="B79" s="26"/>
      <c r="C79" s="26"/>
      <c r="D79" s="26"/>
      <c r="E79" s="26"/>
      <c r="F79" s="26"/>
      <c r="G79" s="26"/>
      <c r="H79" s="26"/>
      <c r="I79" s="26"/>
      <c r="J79" s="26"/>
      <c r="K79" s="26"/>
      <c r="L79" s="26"/>
      <c r="M79" s="26"/>
    </row>
    <row r="80" spans="1:13" ht="12.75" hidden="1" customHeight="1" x14ac:dyDescent="0.2">
      <c r="A80" s="69"/>
      <c r="B80" s="69"/>
      <c r="C80" s="48"/>
      <c r="D80" s="48"/>
      <c r="E80" s="48"/>
      <c r="F80" s="48"/>
      <c r="G80" s="63"/>
      <c r="H80" s="83"/>
      <c r="I80" s="46"/>
      <c r="J80" s="69"/>
      <c r="K80" s="69"/>
      <c r="L80" s="26"/>
      <c r="M80" s="26"/>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69"/>
      <c r="B82" s="69"/>
      <c r="C82" s="84"/>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46"/>
      <c r="B85" s="26"/>
      <c r="C85" s="26"/>
      <c r="D85" s="26"/>
      <c r="E85" s="26"/>
      <c r="F85" s="26"/>
      <c r="G85" s="26"/>
      <c r="H85" s="26"/>
      <c r="I85" s="26"/>
      <c r="J85" s="26"/>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46"/>
      <c r="C93" s="26"/>
      <c r="D93" s="26"/>
      <c r="E93" s="26"/>
      <c r="F93" s="48"/>
      <c r="G93" s="48"/>
      <c r="H93" s="48"/>
      <c r="I93" s="48"/>
      <c r="J93" s="61"/>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26"/>
      <c r="J95" s="26"/>
      <c r="K95" s="26"/>
      <c r="L95" s="26"/>
      <c r="M95" s="26"/>
    </row>
    <row r="96" spans="1:13" ht="12.75" hidden="1" customHeight="1" x14ac:dyDescent="0.2">
      <c r="A96" s="26"/>
      <c r="B96" s="26"/>
      <c r="C96" s="26"/>
      <c r="D96" s="26"/>
      <c r="E96" s="26"/>
      <c r="F96" s="48"/>
      <c r="G96" s="48"/>
      <c r="H96" s="48"/>
      <c r="I96" s="48"/>
      <c r="J96" s="61"/>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26"/>
      <c r="C100" s="26"/>
      <c r="D100" s="26"/>
      <c r="E100" s="26"/>
      <c r="F100" s="48"/>
      <c r="G100" s="48"/>
      <c r="H100" s="48"/>
      <c r="I100" s="48"/>
      <c r="J100" s="61"/>
      <c r="K100" s="26"/>
      <c r="L100" s="26"/>
      <c r="M100" s="26"/>
    </row>
    <row r="101" spans="1:13" ht="12.75" hidden="1" customHeight="1" x14ac:dyDescent="0.2">
      <c r="A101" s="26"/>
      <c r="B101" s="46"/>
      <c r="C101" s="26"/>
      <c r="D101" s="26"/>
      <c r="E101" s="26"/>
      <c r="F101" s="48"/>
      <c r="G101" s="48"/>
      <c r="H101" s="48"/>
      <c r="I101" s="48"/>
      <c r="J101" s="61"/>
      <c r="K101" s="26"/>
      <c r="L101" s="26"/>
      <c r="M101" s="26"/>
    </row>
    <row r="102" spans="1:13" ht="12.75" hidden="1" customHeight="1" x14ac:dyDescent="0.2">
      <c r="A102" s="46"/>
      <c r="B102" s="26"/>
      <c r="C102" s="26"/>
      <c r="D102" s="26"/>
      <c r="E102" s="26"/>
      <c r="F102" s="26"/>
      <c r="G102" s="26"/>
      <c r="H102" s="26"/>
      <c r="I102" s="26"/>
      <c r="J102" s="26"/>
      <c r="K102" s="26"/>
      <c r="L102" s="26"/>
      <c r="M102" s="26"/>
    </row>
    <row r="103" spans="1:13" ht="12.75" hidden="1" customHeight="1" x14ac:dyDescent="0.2">
      <c r="A103" s="4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48"/>
      <c r="G104" s="48"/>
      <c r="H104" s="48"/>
      <c r="I104" s="48"/>
      <c r="J104" s="61"/>
      <c r="K104" s="26"/>
      <c r="L104" s="26"/>
      <c r="M104" s="26"/>
    </row>
    <row r="105" spans="1:13" ht="12.75" hidden="1" customHeight="1" x14ac:dyDescent="0.2">
      <c r="A105" s="26"/>
      <c r="B105" s="26"/>
      <c r="C105" s="26"/>
      <c r="D105" s="26"/>
      <c r="E105" s="26"/>
      <c r="F105" s="48"/>
      <c r="G105" s="48"/>
      <c r="H105" s="48"/>
      <c r="I105" s="48"/>
      <c r="J105" s="61"/>
      <c r="K105" s="26"/>
      <c r="L105" s="26"/>
      <c r="M105" s="26"/>
    </row>
    <row r="106" spans="1:13" ht="12.75" hidden="1" customHeight="1" x14ac:dyDescent="0.2">
      <c r="A106" s="26"/>
      <c r="B106" s="26"/>
      <c r="C106" s="26"/>
      <c r="D106" s="26"/>
      <c r="E106" s="26"/>
      <c r="F106" s="48"/>
      <c r="G106" s="48"/>
      <c r="H106" s="48"/>
      <c r="I106" s="48"/>
      <c r="J106" s="61"/>
      <c r="K106" s="26"/>
      <c r="L106" s="26"/>
      <c r="M106" s="26"/>
    </row>
    <row r="107" spans="1:13" ht="12.75" hidden="1" customHeight="1" x14ac:dyDescent="0.2">
      <c r="A107" s="26"/>
      <c r="B107" s="26"/>
      <c r="C107" s="26"/>
      <c r="D107" s="26"/>
      <c r="E107" s="26"/>
      <c r="F107" s="48"/>
      <c r="G107" s="48"/>
      <c r="H107" s="48"/>
      <c r="I107" s="48"/>
      <c r="J107" s="61"/>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46"/>
      <c r="C109" s="26"/>
      <c r="D109" s="26"/>
      <c r="E109" s="26"/>
      <c r="F109" s="48"/>
      <c r="G109" s="48"/>
      <c r="H109" s="48"/>
      <c r="I109" s="48"/>
      <c r="J109" s="61"/>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69"/>
      <c r="B111" s="69"/>
      <c r="C111" s="48"/>
      <c r="D111" s="48"/>
      <c r="E111" s="48"/>
      <c r="F111" s="48"/>
      <c r="G111" s="63"/>
      <c r="H111" s="83"/>
      <c r="I111" s="46"/>
      <c r="J111" s="69"/>
      <c r="K111" s="69"/>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69"/>
      <c r="B113" s="69"/>
      <c r="C113" s="84"/>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46"/>
      <c r="B116" s="26"/>
      <c r="C116" s="26"/>
      <c r="D116" s="26"/>
      <c r="E116" s="26"/>
      <c r="F116" s="26"/>
      <c r="G116" s="26"/>
      <c r="H116" s="26"/>
      <c r="I116" s="65"/>
      <c r="J116" s="26"/>
      <c r="K116" s="65"/>
      <c r="L116" s="26"/>
      <c r="M116" s="65"/>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61"/>
      <c r="J118" s="26"/>
      <c r="K118" s="61"/>
      <c r="L118" s="26"/>
      <c r="M118" s="61"/>
    </row>
    <row r="119" spans="1:13" ht="12.75" hidden="1" customHeight="1" x14ac:dyDescent="0.2">
      <c r="A119" s="26"/>
      <c r="B119" s="26"/>
      <c r="C119" s="26"/>
      <c r="D119" s="26"/>
      <c r="E119" s="26"/>
      <c r="F119" s="26"/>
      <c r="G119" s="26"/>
      <c r="H119" s="26"/>
      <c r="I119" s="61"/>
      <c r="J119" s="26"/>
      <c r="K119" s="61"/>
      <c r="L119" s="26"/>
      <c r="M119" s="61"/>
    </row>
    <row r="120" spans="1:13" ht="12.75" hidden="1" customHeight="1" x14ac:dyDescent="0.2">
      <c r="A120" s="26"/>
      <c r="B120" s="26"/>
      <c r="C120" s="26"/>
      <c r="D120" s="26"/>
      <c r="E120" s="26"/>
      <c r="F120" s="26"/>
      <c r="G120" s="26"/>
      <c r="H120" s="26"/>
      <c r="I120" s="61"/>
      <c r="J120" s="26"/>
      <c r="K120" s="61"/>
      <c r="L120" s="26"/>
      <c r="M120" s="61"/>
    </row>
    <row r="121" spans="1:13" ht="12.75" hidden="1" customHeight="1" x14ac:dyDescent="0.2">
      <c r="A121" s="26"/>
      <c r="B121" s="26"/>
      <c r="C121" s="26"/>
      <c r="D121" s="26"/>
      <c r="E121" s="26"/>
      <c r="F121" s="26"/>
      <c r="G121" s="26"/>
      <c r="H121" s="26"/>
      <c r="I121" s="61"/>
      <c r="J121" s="26"/>
      <c r="K121" s="61"/>
      <c r="L121" s="26"/>
      <c r="M121" s="61"/>
    </row>
    <row r="122" spans="1:13" ht="12.75" hidden="1" customHeight="1" x14ac:dyDescent="0.2">
      <c r="A122" s="26"/>
      <c r="B122" s="26"/>
      <c r="C122" s="26"/>
      <c r="D122" s="26"/>
      <c r="E122" s="26"/>
      <c r="F122" s="26"/>
      <c r="G122" s="26"/>
      <c r="H122" s="26"/>
      <c r="I122" s="61"/>
      <c r="J122" s="26"/>
      <c r="K122" s="61"/>
      <c r="L122" s="26"/>
      <c r="M122" s="61"/>
    </row>
    <row r="123" spans="1:13" ht="12.75" hidden="1" customHeight="1" x14ac:dyDescent="0.2">
      <c r="A123" s="26"/>
      <c r="B123" s="26"/>
      <c r="C123" s="26"/>
      <c r="D123" s="26"/>
      <c r="E123" s="26"/>
      <c r="F123" s="26"/>
      <c r="G123" s="26"/>
      <c r="H123" s="26"/>
      <c r="I123" s="61"/>
      <c r="J123" s="26"/>
      <c r="K123" s="61"/>
      <c r="L123" s="26"/>
      <c r="M123" s="61"/>
    </row>
    <row r="124" spans="1:13" ht="12.75" hidden="1" customHeight="1" x14ac:dyDescent="0.2">
      <c r="A124" s="26"/>
      <c r="B124" s="26"/>
      <c r="C124" s="26"/>
      <c r="D124" s="26"/>
      <c r="E124" s="26"/>
      <c r="F124" s="26"/>
      <c r="G124" s="26"/>
      <c r="H124" s="26"/>
      <c r="I124" s="61"/>
      <c r="J124" s="26"/>
      <c r="K124" s="61"/>
      <c r="L124" s="26"/>
      <c r="M124" s="61"/>
    </row>
    <row r="125" spans="1:13" ht="12.75" hidden="1" customHeight="1" x14ac:dyDescent="0.2">
      <c r="A125" s="26"/>
      <c r="B125" s="26"/>
      <c r="C125" s="26"/>
      <c r="D125" s="26"/>
      <c r="E125" s="26"/>
      <c r="F125" s="26"/>
      <c r="G125" s="26"/>
      <c r="H125" s="26"/>
      <c r="I125" s="61"/>
      <c r="J125" s="26"/>
      <c r="K125" s="61"/>
      <c r="L125" s="26"/>
      <c r="M125" s="61"/>
    </row>
    <row r="126" spans="1:13" ht="12.75" hidden="1" customHeight="1" x14ac:dyDescent="0.2">
      <c r="A126" s="26"/>
      <c r="B126" s="26"/>
      <c r="C126" s="26"/>
      <c r="D126" s="26"/>
      <c r="E126" s="26"/>
      <c r="F126" s="26"/>
      <c r="G126" s="26"/>
      <c r="H126" s="26"/>
      <c r="I126" s="61"/>
      <c r="J126" s="26"/>
      <c r="K126" s="61"/>
      <c r="L126" s="26"/>
      <c r="M126" s="61"/>
    </row>
    <row r="127" spans="1:13" ht="12.75" hidden="1" customHeight="1" x14ac:dyDescent="0.2">
      <c r="A127" s="26"/>
      <c r="B127" s="26"/>
      <c r="C127" s="26"/>
      <c r="D127" s="26"/>
      <c r="E127" s="26"/>
      <c r="F127" s="26"/>
      <c r="G127" s="26"/>
      <c r="H127" s="26"/>
      <c r="I127" s="61"/>
      <c r="J127" s="26"/>
      <c r="K127" s="61"/>
      <c r="L127" s="26"/>
      <c r="M127" s="61"/>
    </row>
    <row r="128" spans="1:13" ht="12.75" hidden="1" customHeight="1" x14ac:dyDescent="0.2">
      <c r="A128" s="26"/>
      <c r="B128" s="26"/>
      <c r="C128" s="26"/>
      <c r="D128" s="26"/>
      <c r="E128" s="26"/>
      <c r="F128" s="26"/>
      <c r="G128" s="26"/>
      <c r="H128" s="26"/>
      <c r="I128" s="61"/>
      <c r="J128" s="26"/>
      <c r="K128" s="61"/>
      <c r="L128" s="26"/>
      <c r="M128" s="61"/>
    </row>
    <row r="129" spans="1:13" ht="12.75" hidden="1" customHeight="1" x14ac:dyDescent="0.2">
      <c r="A129" s="26"/>
      <c r="B129" s="26"/>
      <c r="C129" s="26"/>
      <c r="D129" s="26"/>
      <c r="E129" s="26"/>
      <c r="F129" s="26"/>
      <c r="G129" s="26"/>
      <c r="H129" s="26"/>
      <c r="I129" s="61"/>
      <c r="J129" s="26"/>
      <c r="K129" s="61"/>
      <c r="L129" s="26"/>
      <c r="M129" s="61"/>
    </row>
    <row r="130" spans="1:13" ht="12.75" hidden="1" customHeight="1" x14ac:dyDescent="0.2">
      <c r="A130" s="26"/>
      <c r="B130" s="26"/>
      <c r="C130" s="26"/>
      <c r="D130" s="26"/>
      <c r="E130" s="26"/>
      <c r="F130" s="26"/>
      <c r="G130" s="26"/>
      <c r="H130" s="26"/>
      <c r="I130" s="61"/>
      <c r="J130" s="26"/>
      <c r="K130" s="61"/>
      <c r="L130" s="26"/>
      <c r="M130" s="61"/>
    </row>
    <row r="131" spans="1:13" ht="12.75" hidden="1" customHeight="1" x14ac:dyDescent="0.2">
      <c r="A131" s="46"/>
      <c r="B131" s="26"/>
      <c r="C131" s="26"/>
      <c r="D131" s="26"/>
      <c r="E131" s="26"/>
      <c r="F131" s="26"/>
      <c r="G131" s="26"/>
      <c r="H131" s="26"/>
      <c r="I131" s="61"/>
      <c r="J131" s="26"/>
      <c r="K131" s="61"/>
      <c r="L131" s="26"/>
      <c r="M131" s="61"/>
    </row>
    <row r="132" spans="1:13" ht="12.75" hidden="1" customHeight="1" x14ac:dyDescent="0.2">
      <c r="A132" s="26"/>
      <c r="B132" s="26"/>
      <c r="C132" s="26"/>
      <c r="D132" s="26"/>
      <c r="E132" s="26"/>
      <c r="F132" s="26"/>
      <c r="G132" s="26"/>
      <c r="H132" s="26"/>
      <c r="I132" s="61"/>
      <c r="J132" s="26"/>
      <c r="K132" s="61"/>
      <c r="L132" s="26"/>
      <c r="M132" s="61"/>
    </row>
    <row r="133" spans="1:13" ht="12.75" hidden="1" customHeight="1" x14ac:dyDescent="0.2">
      <c r="A133" s="26"/>
      <c r="B133" s="26"/>
      <c r="C133" s="26"/>
      <c r="D133" s="26"/>
      <c r="E133" s="26"/>
      <c r="F133" s="26"/>
      <c r="G133" s="26"/>
      <c r="H133" s="26"/>
      <c r="I133" s="61"/>
      <c r="J133" s="26"/>
      <c r="K133" s="61"/>
      <c r="L133" s="26"/>
      <c r="M133" s="61"/>
    </row>
    <row r="134" spans="1:13" ht="12.75" hidden="1" customHeight="1" x14ac:dyDescent="0.2">
      <c r="A134" s="26"/>
      <c r="B134" s="26"/>
      <c r="C134" s="26"/>
      <c r="D134" s="26"/>
      <c r="E134" s="26"/>
      <c r="F134" s="26"/>
      <c r="G134" s="26"/>
      <c r="H134" s="26"/>
      <c r="I134" s="61"/>
      <c r="J134" s="26"/>
      <c r="K134" s="61"/>
      <c r="L134" s="26"/>
      <c r="M134" s="61"/>
    </row>
    <row r="135" spans="1:13" ht="12.75" hidden="1" customHeight="1" x14ac:dyDescent="0.2">
      <c r="A135" s="46"/>
      <c r="B135" s="26"/>
      <c r="C135" s="26"/>
      <c r="D135" s="26"/>
      <c r="E135" s="26"/>
      <c r="F135" s="26"/>
      <c r="G135" s="26"/>
      <c r="H135" s="26"/>
      <c r="I135" s="61"/>
      <c r="J135" s="26"/>
      <c r="K135" s="61"/>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4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4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row r="166" spans="1:13" ht="12.75" hidden="1" customHeight="1" x14ac:dyDescent="0.2">
      <c r="A166" s="26"/>
      <c r="B166" s="26"/>
      <c r="C166" s="26"/>
      <c r="D166" s="26"/>
      <c r="E166" s="26"/>
      <c r="F166" s="26"/>
      <c r="G166" s="26"/>
      <c r="H166" s="26"/>
      <c r="I166" s="26"/>
      <c r="J166" s="26"/>
      <c r="K166" s="26"/>
      <c r="L166" s="26"/>
      <c r="M166" s="26"/>
    </row>
    <row r="167" spans="1:13" ht="12.75" hidden="1" customHeight="1" x14ac:dyDescent="0.2">
      <c r="A167" s="26"/>
      <c r="B167" s="26"/>
      <c r="C167" s="26"/>
      <c r="D167" s="26"/>
      <c r="E167" s="26"/>
      <c r="F167" s="26"/>
      <c r="G167" s="26"/>
      <c r="H167" s="26"/>
      <c r="I167" s="26"/>
      <c r="J167" s="26"/>
      <c r="K167" s="26"/>
      <c r="L167" s="26"/>
      <c r="M167" s="26"/>
    </row>
    <row r="168" spans="1:13" ht="12.75" hidden="1" customHeight="1" x14ac:dyDescent="0.2">
      <c r="A168" s="26"/>
      <c r="B168" s="26"/>
      <c r="C168" s="26"/>
      <c r="D168" s="26"/>
      <c r="E168" s="26"/>
      <c r="F168" s="26"/>
      <c r="G168" s="26"/>
      <c r="H168" s="26"/>
      <c r="I168" s="26"/>
      <c r="J168" s="26"/>
      <c r="K168" s="26"/>
      <c r="L168" s="26"/>
      <c r="M168" s="26"/>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26"/>
      <c r="B170" s="26"/>
      <c r="C170" s="26"/>
      <c r="D170" s="26"/>
      <c r="E170" s="26"/>
      <c r="F170" s="26"/>
      <c r="G170" s="26"/>
      <c r="H170" s="26"/>
      <c r="I170" s="26"/>
      <c r="J170" s="26"/>
      <c r="K170" s="26"/>
      <c r="L170" s="26"/>
      <c r="M170" s="26"/>
    </row>
    <row r="171" spans="1:13" ht="12.75" hidden="1" customHeight="1" x14ac:dyDescent="0.2">
      <c r="A171" s="26"/>
      <c r="B171" s="26"/>
      <c r="C171" s="26"/>
      <c r="D171" s="26"/>
      <c r="E171" s="26"/>
      <c r="F171" s="26"/>
      <c r="G171" s="26"/>
      <c r="H171" s="26"/>
      <c r="I171" s="26"/>
      <c r="J171" s="26"/>
      <c r="K171" s="26"/>
      <c r="L171" s="26"/>
      <c r="M171" s="26"/>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sheetData>
  <mergeCells count="14">
    <mergeCell ref="E10:F10"/>
    <mergeCell ref="K10:M10"/>
    <mergeCell ref="B1:F1"/>
    <mergeCell ref="K1:L1"/>
    <mergeCell ref="B7:M7"/>
    <mergeCell ref="E9:F9"/>
    <mergeCell ref="K9:M9"/>
    <mergeCell ref="A44:M48"/>
    <mergeCell ref="E11:F11"/>
    <mergeCell ref="K11:M11"/>
    <mergeCell ref="E12:F12"/>
    <mergeCell ref="K12:M12"/>
    <mergeCell ref="A19:M21"/>
    <mergeCell ref="A43:M43"/>
  </mergeCells>
  <pageMargins left="0.7" right="0.7" top="0.75" bottom="0.75" header="0.3" footer="0.3"/>
  <pageSetup scale="9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08"/>
  <sheetViews>
    <sheetView topLeftCell="A4"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168</v>
      </c>
      <c r="C1" s="129"/>
      <c r="D1" s="129"/>
      <c r="E1" s="129"/>
      <c r="F1" s="129"/>
      <c r="G1" s="66"/>
      <c r="I1" s="21" t="s">
        <v>27</v>
      </c>
      <c r="J1" s="22"/>
      <c r="K1" s="129" t="s">
        <v>159</v>
      </c>
      <c r="L1" s="129"/>
      <c r="M1" s="24" t="str">
        <f>+'Capital Project Plan Overview'!M1</f>
        <v>Rev. 03/18</v>
      </c>
    </row>
    <row r="2" spans="1:13" x14ac:dyDescent="0.2"/>
    <row r="3" spans="1:13" x14ac:dyDescent="0.2">
      <c r="A3" s="20" t="s">
        <v>1</v>
      </c>
      <c r="B3" s="86">
        <v>3061</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169</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221" t="s">
        <v>178</v>
      </c>
      <c r="F9" s="222"/>
      <c r="G9" s="48"/>
      <c r="H9" s="48" t="s">
        <v>56</v>
      </c>
      <c r="I9" s="48"/>
      <c r="J9" s="48"/>
      <c r="K9" s="195" t="s">
        <v>193</v>
      </c>
      <c r="L9" s="196"/>
      <c r="M9" s="196"/>
    </row>
    <row r="10" spans="1:13" ht="12.75" customHeight="1" x14ac:dyDescent="0.2">
      <c r="B10" s="48" t="s">
        <v>53</v>
      </c>
      <c r="C10" s="48"/>
      <c r="D10" s="48"/>
      <c r="E10" s="206">
        <v>24086141</v>
      </c>
      <c r="F10" s="206"/>
      <c r="G10" s="48"/>
      <c r="H10" s="48" t="s">
        <v>24</v>
      </c>
      <c r="I10" s="48"/>
      <c r="J10" s="48"/>
      <c r="K10" s="208">
        <v>38</v>
      </c>
      <c r="L10" s="208"/>
      <c r="M10" s="208"/>
    </row>
    <row r="11" spans="1:13" ht="12.75" customHeight="1" x14ac:dyDescent="0.2">
      <c r="B11" s="48" t="s">
        <v>54</v>
      </c>
      <c r="C11" s="48"/>
      <c r="D11" s="48"/>
      <c r="E11" s="207">
        <v>46</v>
      </c>
      <c r="F11" s="207"/>
      <c r="G11" s="48"/>
      <c r="H11" s="48" t="s">
        <v>57</v>
      </c>
      <c r="I11" s="48"/>
      <c r="J11" s="48"/>
      <c r="K11" s="209">
        <v>750</v>
      </c>
      <c r="L11" s="209"/>
      <c r="M11" s="209"/>
    </row>
    <row r="12" spans="1:13" ht="12.75" customHeight="1" x14ac:dyDescent="0.2">
      <c r="B12" s="48" t="s">
        <v>55</v>
      </c>
      <c r="C12" s="48"/>
      <c r="D12" s="48"/>
      <c r="E12" s="207">
        <v>160623</v>
      </c>
      <c r="F12" s="207"/>
      <c r="G12" s="48"/>
      <c r="H12" s="48" t="s">
        <v>58</v>
      </c>
      <c r="I12" s="48"/>
      <c r="J12" s="48"/>
      <c r="K12" s="209">
        <v>750</v>
      </c>
      <c r="L12" s="209"/>
      <c r="M12" s="209"/>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88" t="s">
        <v>129</v>
      </c>
      <c r="C15" s="70">
        <v>561</v>
      </c>
      <c r="D15" s="26"/>
      <c r="E15" s="48"/>
      <c r="F15" s="60" t="s">
        <v>110</v>
      </c>
      <c r="G15" s="71">
        <v>567</v>
      </c>
      <c r="H15" s="70"/>
      <c r="K15" s="60" t="s">
        <v>108</v>
      </c>
      <c r="L15" s="48"/>
      <c r="M15" s="70">
        <v>567</v>
      </c>
    </row>
    <row r="16" spans="1:13" s="26" customFormat="1" ht="12.75" customHeight="1" x14ac:dyDescent="0.2">
      <c r="B16" s="60" t="s">
        <v>128</v>
      </c>
      <c r="C16" s="72">
        <v>575</v>
      </c>
      <c r="D16" s="48"/>
      <c r="F16" s="60" t="s">
        <v>109</v>
      </c>
      <c r="G16" s="73">
        <v>568</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95" customHeight="1" x14ac:dyDescent="0.2">
      <c r="A23" s="1" t="s">
        <v>40</v>
      </c>
      <c r="I23" s="87"/>
      <c r="J23" s="78"/>
      <c r="K23" s="87"/>
      <c r="L23" s="78"/>
      <c r="M23" s="87"/>
    </row>
    <row r="24" spans="1:13" ht="18.95" customHeight="1" x14ac:dyDescent="0.2">
      <c r="A24" s="1" t="s">
        <v>39</v>
      </c>
      <c r="I24" s="87"/>
      <c r="J24" s="78"/>
      <c r="K24" s="87"/>
      <c r="L24" s="78"/>
      <c r="M24" s="87"/>
    </row>
    <row r="25" spans="1:13" ht="18.95" customHeight="1" x14ac:dyDescent="0.2">
      <c r="A25" s="1" t="s">
        <v>67</v>
      </c>
      <c r="I25" s="87"/>
      <c r="J25" s="78"/>
      <c r="K25" s="87"/>
      <c r="L25" s="78"/>
      <c r="M25" s="87"/>
    </row>
    <row r="26" spans="1:13" ht="18.95" customHeight="1" x14ac:dyDescent="0.2">
      <c r="A26" s="1" t="s">
        <v>107</v>
      </c>
      <c r="I26" s="87">
        <v>52000</v>
      </c>
      <c r="J26" s="78"/>
      <c r="K26" s="87">
        <v>52000</v>
      </c>
      <c r="L26" s="78"/>
      <c r="M26" s="87">
        <v>52000</v>
      </c>
    </row>
    <row r="27" spans="1:13" ht="18.95" customHeight="1" x14ac:dyDescent="0.2">
      <c r="A27" s="1" t="s">
        <v>68</v>
      </c>
      <c r="I27" s="87"/>
      <c r="J27" s="78"/>
      <c r="K27" s="87"/>
      <c r="L27" s="78"/>
      <c r="M27" s="87"/>
    </row>
    <row r="28" spans="1:13" ht="18.95" customHeight="1" x14ac:dyDescent="0.2">
      <c r="A28" s="1" t="s">
        <v>41</v>
      </c>
      <c r="I28" s="87">
        <v>18000</v>
      </c>
      <c r="J28" s="78"/>
      <c r="K28" s="87">
        <v>18000</v>
      </c>
      <c r="L28" s="78"/>
      <c r="M28" s="87">
        <v>18000</v>
      </c>
    </row>
    <row r="29" spans="1:13" ht="18.95" customHeight="1" x14ac:dyDescent="0.2">
      <c r="A29" s="1" t="s">
        <v>69</v>
      </c>
      <c r="I29" s="87"/>
      <c r="J29" s="78"/>
      <c r="K29" s="87"/>
      <c r="L29" s="78"/>
      <c r="M29" s="87"/>
    </row>
    <row r="30" spans="1:13" ht="18.95" customHeight="1" x14ac:dyDescent="0.2">
      <c r="A30" s="1" t="s">
        <v>70</v>
      </c>
      <c r="I30" s="87">
        <v>90000</v>
      </c>
      <c r="J30" s="78"/>
      <c r="K30" s="87">
        <v>95000</v>
      </c>
      <c r="L30" s="78"/>
      <c r="M30" s="87">
        <v>95000</v>
      </c>
    </row>
    <row r="31" spans="1:13" ht="18.95" customHeight="1" x14ac:dyDescent="0.2">
      <c r="A31" s="1" t="s">
        <v>42</v>
      </c>
      <c r="I31" s="87">
        <v>45000</v>
      </c>
      <c r="J31" s="78"/>
      <c r="K31" s="87">
        <v>45000</v>
      </c>
      <c r="L31" s="78"/>
      <c r="M31" s="87">
        <v>45000</v>
      </c>
    </row>
    <row r="32" spans="1:13" ht="18.95" customHeight="1" x14ac:dyDescent="0.2">
      <c r="A32" s="1" t="s">
        <v>71</v>
      </c>
      <c r="I32" s="87"/>
      <c r="J32" s="78"/>
      <c r="K32" s="87"/>
      <c r="L32" s="78"/>
      <c r="M32" s="87"/>
    </row>
    <row r="33" spans="1:13" ht="18.95" customHeight="1" x14ac:dyDescent="0.2">
      <c r="A33" s="1" t="s">
        <v>72</v>
      </c>
      <c r="I33" s="87"/>
      <c r="J33" s="78"/>
      <c r="K33" s="87"/>
      <c r="L33" s="78"/>
      <c r="M33" s="87"/>
    </row>
    <row r="34" spans="1:13" ht="18.95" customHeight="1" x14ac:dyDescent="0.2">
      <c r="A34" s="1" t="s">
        <v>73</v>
      </c>
      <c r="I34" s="87"/>
      <c r="J34" s="78"/>
      <c r="K34" s="87"/>
      <c r="L34" s="78"/>
      <c r="M34" s="87"/>
    </row>
    <row r="35" spans="1:13" ht="18.95" customHeight="1" x14ac:dyDescent="0.2">
      <c r="A35" s="1" t="s">
        <v>43</v>
      </c>
      <c r="I35" s="78"/>
      <c r="J35" s="78"/>
      <c r="K35" s="78"/>
      <c r="L35" s="78"/>
      <c r="M35" s="78"/>
    </row>
    <row r="36" spans="1:13" ht="18.95" customHeight="1" x14ac:dyDescent="0.2">
      <c r="B36" s="1" t="s">
        <v>74</v>
      </c>
      <c r="I36" s="87"/>
      <c r="J36" s="78"/>
      <c r="K36" s="87"/>
      <c r="L36" s="78"/>
      <c r="M36" s="87"/>
    </row>
    <row r="37" spans="1:13" ht="18.95" customHeight="1" thickBot="1" x14ac:dyDescent="0.25">
      <c r="B37" s="1" t="s">
        <v>75</v>
      </c>
      <c r="I37" s="79"/>
      <c r="J37" s="78"/>
      <c r="K37" s="79"/>
      <c r="L37" s="78"/>
      <c r="M37" s="79"/>
    </row>
    <row r="38" spans="1:13" ht="18.95" customHeight="1" thickTop="1" thickBot="1" x14ac:dyDescent="0.25">
      <c r="A38" s="30" t="s">
        <v>50</v>
      </c>
      <c r="I38" s="80">
        <f>SUM(I23:I37)</f>
        <v>205000</v>
      </c>
      <c r="J38" s="78"/>
      <c r="K38" s="80">
        <f>SUM(K23:K37)</f>
        <v>210000</v>
      </c>
      <c r="L38" s="78"/>
      <c r="M38" s="80">
        <f>SUM(M23:M37)</f>
        <v>210000</v>
      </c>
    </row>
    <row r="39" spans="1:13" ht="18.95" customHeight="1" x14ac:dyDescent="0.2">
      <c r="A39" s="1" t="s">
        <v>44</v>
      </c>
      <c r="I39" s="87"/>
      <c r="J39" s="78"/>
      <c r="K39" s="87"/>
      <c r="L39" s="78"/>
      <c r="M39" s="87"/>
    </row>
    <row r="40" spans="1:13" ht="18.95" customHeight="1" thickBot="1" x14ac:dyDescent="0.25">
      <c r="A40" s="1" t="s">
        <v>76</v>
      </c>
      <c r="I40" s="79"/>
      <c r="J40" s="78"/>
      <c r="K40" s="79"/>
      <c r="L40" s="78"/>
      <c r="M40" s="79"/>
    </row>
    <row r="41" spans="1:13" ht="14.25" thickTop="1" thickBot="1" x14ac:dyDescent="0.25">
      <c r="A41" s="30" t="s">
        <v>45</v>
      </c>
      <c r="I41" s="81">
        <f>SUM(I38:I40)</f>
        <v>205000</v>
      </c>
      <c r="J41" s="78"/>
      <c r="K41" s="81">
        <f>SUM(K38:K40)</f>
        <v>210000</v>
      </c>
      <c r="L41" s="78"/>
      <c r="M41" s="81">
        <f>SUM(M38:M40)</f>
        <v>210000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199"/>
      <c r="B44" s="200"/>
      <c r="C44" s="200"/>
      <c r="D44" s="200"/>
      <c r="E44" s="200"/>
      <c r="F44" s="200"/>
      <c r="G44" s="200"/>
      <c r="H44" s="200"/>
      <c r="I44" s="200"/>
      <c r="J44" s="200"/>
      <c r="K44" s="200"/>
      <c r="L44" s="200"/>
      <c r="M44" s="200"/>
    </row>
    <row r="45" spans="1:13" ht="12.75" customHeight="1" x14ac:dyDescent="0.2">
      <c r="A45" s="201"/>
      <c r="B45" s="202"/>
      <c r="C45" s="202"/>
      <c r="D45" s="202"/>
      <c r="E45" s="202"/>
      <c r="F45" s="202"/>
      <c r="G45" s="202"/>
      <c r="H45" s="202"/>
      <c r="I45" s="202"/>
      <c r="J45" s="202"/>
      <c r="K45" s="202"/>
      <c r="L45" s="202"/>
      <c r="M45" s="202"/>
    </row>
    <row r="46" spans="1:13" ht="12.75" customHeight="1" x14ac:dyDescent="0.2">
      <c r="A46" s="201"/>
      <c r="B46" s="202"/>
      <c r="C46" s="202"/>
      <c r="D46" s="202"/>
      <c r="E46" s="202"/>
      <c r="F46" s="202"/>
      <c r="G46" s="202"/>
      <c r="H46" s="202"/>
      <c r="I46" s="202"/>
      <c r="J46" s="202"/>
      <c r="K46" s="202"/>
      <c r="L46" s="202"/>
      <c r="M46" s="202"/>
    </row>
    <row r="47" spans="1:13" ht="12.75" customHeight="1" x14ac:dyDescent="0.2">
      <c r="A47" s="201"/>
      <c r="B47" s="202"/>
      <c r="C47" s="202"/>
      <c r="D47" s="202"/>
      <c r="E47" s="202"/>
      <c r="F47" s="202"/>
      <c r="G47" s="202"/>
      <c r="H47" s="202"/>
      <c r="I47" s="202"/>
      <c r="J47" s="202"/>
      <c r="K47" s="202"/>
      <c r="L47" s="202"/>
      <c r="M47" s="202"/>
    </row>
    <row r="48" spans="1:13" ht="12.75" customHeight="1" x14ac:dyDescent="0.2">
      <c r="A48" s="203"/>
      <c r="B48" s="204"/>
      <c r="C48" s="204"/>
      <c r="D48" s="204"/>
      <c r="E48" s="204"/>
      <c r="F48" s="204"/>
      <c r="G48" s="204"/>
      <c r="H48" s="204"/>
      <c r="I48" s="204"/>
      <c r="J48" s="204"/>
      <c r="K48" s="204"/>
      <c r="L48" s="204"/>
      <c r="M48" s="204"/>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26"/>
      <c r="B52" s="26"/>
      <c r="C52" s="26"/>
      <c r="D52" s="26"/>
      <c r="E52" s="26"/>
      <c r="F52" s="48"/>
      <c r="G52" s="48"/>
      <c r="H52" s="48"/>
      <c r="I52" s="48"/>
      <c r="J52" s="61"/>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26"/>
      <c r="C58" s="26"/>
      <c r="D58" s="26"/>
      <c r="E58" s="26"/>
      <c r="F58" s="48"/>
      <c r="G58" s="48"/>
      <c r="H58" s="48"/>
      <c r="I58" s="48"/>
      <c r="J58" s="61"/>
      <c r="K58" s="26"/>
      <c r="L58" s="26"/>
      <c r="M58" s="26"/>
    </row>
    <row r="59" spans="1:13" ht="12.75" customHeight="1" x14ac:dyDescent="0.2">
      <c r="A59" s="26"/>
      <c r="B59" s="26"/>
      <c r="C59" s="26"/>
      <c r="D59" s="26"/>
      <c r="E59" s="26"/>
      <c r="F59" s="48"/>
      <c r="G59" s="48"/>
      <c r="H59" s="48"/>
      <c r="I59" s="48"/>
      <c r="J59" s="61"/>
      <c r="K59" s="26"/>
      <c r="L59" s="26"/>
      <c r="M59" s="26"/>
    </row>
    <row r="60" spans="1:13" ht="12.75" customHeight="1" x14ac:dyDescent="0.2">
      <c r="A60" s="26"/>
      <c r="B60" s="46"/>
      <c r="C60" s="26"/>
      <c r="D60" s="26"/>
      <c r="E60" s="26"/>
      <c r="F60" s="48"/>
      <c r="G60" s="48"/>
      <c r="H60" s="48"/>
      <c r="I60" s="48"/>
      <c r="J60" s="61"/>
      <c r="K60" s="26"/>
      <c r="L60" s="26"/>
      <c r="M60" s="26"/>
    </row>
    <row r="61" spans="1:13" ht="12.75" customHeight="1" x14ac:dyDescent="0.2">
      <c r="A61" s="26"/>
      <c r="B61" s="26"/>
      <c r="C61" s="26"/>
      <c r="D61" s="26"/>
      <c r="E61" s="26"/>
      <c r="F61" s="26"/>
      <c r="G61" s="26"/>
      <c r="H61" s="26"/>
      <c r="I61" s="26"/>
      <c r="J61" s="26"/>
      <c r="K61" s="26"/>
      <c r="L61" s="26"/>
      <c r="M61" s="26"/>
    </row>
    <row r="62" spans="1:13" ht="12.75" customHeight="1" x14ac:dyDescent="0.2">
      <c r="A62" s="46"/>
      <c r="B62" s="26"/>
      <c r="C62" s="26"/>
      <c r="D62" s="26"/>
      <c r="E62" s="26"/>
      <c r="F62" s="26"/>
      <c r="G62" s="26"/>
      <c r="H62" s="26"/>
      <c r="I62" s="26"/>
      <c r="J62" s="26"/>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46"/>
      <c r="B68" s="26"/>
      <c r="C68" s="26"/>
      <c r="D68" s="26"/>
      <c r="E68" s="26"/>
      <c r="F68" s="26"/>
      <c r="G68" s="26"/>
      <c r="H68" s="26"/>
      <c r="I68" s="26"/>
      <c r="J68" s="26"/>
      <c r="K68" s="26"/>
      <c r="L68" s="26"/>
      <c r="M68" s="26"/>
    </row>
    <row r="69" spans="1:13" ht="12.75" customHeight="1" x14ac:dyDescent="0.2">
      <c r="A69" s="26"/>
      <c r="B69" s="26"/>
      <c r="C69" s="26"/>
      <c r="D69" s="26"/>
      <c r="E69" s="26"/>
      <c r="F69" s="48"/>
      <c r="G69" s="48"/>
      <c r="H69" s="48"/>
      <c r="I69" s="48"/>
      <c r="J69" s="61"/>
      <c r="K69" s="26"/>
      <c r="L69" s="26"/>
      <c r="M69" s="26"/>
    </row>
    <row r="70" spans="1:13" ht="12.75" customHeight="1" x14ac:dyDescent="0.2">
      <c r="A70" s="26"/>
      <c r="B70" s="26"/>
      <c r="C70" s="26"/>
      <c r="D70" s="26"/>
      <c r="E70" s="26"/>
      <c r="F70" s="48"/>
      <c r="G70" s="48"/>
      <c r="H70" s="48"/>
      <c r="I70" s="48"/>
      <c r="J70" s="61"/>
      <c r="K70" s="26"/>
      <c r="L70" s="26"/>
      <c r="M70" s="26"/>
    </row>
    <row r="71" spans="1:13" ht="12.75" customHeight="1" x14ac:dyDescent="0.2">
      <c r="A71" s="26"/>
      <c r="B71" s="26"/>
      <c r="C71" s="26"/>
      <c r="D71" s="26"/>
      <c r="E71" s="26"/>
      <c r="F71" s="48"/>
      <c r="G71" s="48"/>
      <c r="H71" s="48"/>
      <c r="I71" s="48"/>
      <c r="J71" s="61"/>
      <c r="K71" s="26"/>
      <c r="L71" s="26"/>
      <c r="M71" s="26"/>
    </row>
    <row r="72" spans="1:13" ht="12.75" customHeight="1" x14ac:dyDescent="0.2">
      <c r="A72" s="26"/>
      <c r="B72" s="46"/>
      <c r="C72" s="26"/>
      <c r="D72" s="26"/>
      <c r="E72" s="26"/>
      <c r="F72" s="48"/>
      <c r="G72" s="48"/>
      <c r="H72" s="48"/>
      <c r="I72" s="48"/>
      <c r="J72" s="61"/>
      <c r="K72" s="26"/>
      <c r="L72" s="26"/>
      <c r="M72" s="26"/>
    </row>
    <row r="73" spans="1:13" ht="12.75" customHeight="1" x14ac:dyDescent="0.2">
      <c r="A73" s="26"/>
      <c r="B73" s="26"/>
      <c r="C73" s="26"/>
      <c r="D73" s="26"/>
      <c r="E73" s="26"/>
      <c r="F73" s="26"/>
      <c r="G73" s="26"/>
      <c r="H73" s="26"/>
      <c r="I73" s="26"/>
      <c r="J73" s="26"/>
      <c r="K73" s="26"/>
      <c r="L73" s="26"/>
      <c r="M73" s="26"/>
    </row>
    <row r="74" spans="1:13" ht="12.75" customHeight="1" x14ac:dyDescent="0.2">
      <c r="A74" s="46"/>
      <c r="B74" s="26"/>
      <c r="C74" s="26"/>
      <c r="D74" s="26"/>
      <c r="E74" s="26"/>
      <c r="F74" s="26"/>
      <c r="G74" s="26"/>
      <c r="H74" s="26"/>
      <c r="I74" s="26"/>
      <c r="J74" s="26"/>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46"/>
      <c r="C78" s="26"/>
      <c r="D78" s="26"/>
      <c r="E78" s="26"/>
      <c r="F78" s="48"/>
      <c r="G78" s="48"/>
      <c r="H78" s="48"/>
      <c r="I78" s="48"/>
      <c r="J78" s="61"/>
      <c r="K78" s="26"/>
      <c r="L78" s="26"/>
      <c r="M78" s="26"/>
    </row>
    <row r="79" spans="1:13" ht="12.75" hidden="1" customHeight="1" x14ac:dyDescent="0.2">
      <c r="A79" s="26"/>
      <c r="B79" s="26"/>
      <c r="C79" s="26"/>
      <c r="D79" s="26"/>
      <c r="E79" s="26"/>
      <c r="F79" s="26"/>
      <c r="G79" s="26"/>
      <c r="H79" s="26"/>
      <c r="I79" s="26"/>
      <c r="J79" s="26"/>
      <c r="K79" s="26"/>
      <c r="L79" s="26"/>
      <c r="M79" s="26"/>
    </row>
    <row r="80" spans="1:13" ht="12.75" hidden="1" customHeight="1" x14ac:dyDescent="0.2">
      <c r="A80" s="69"/>
      <c r="B80" s="69"/>
      <c r="C80" s="48"/>
      <c r="D80" s="48"/>
      <c r="E80" s="48"/>
      <c r="F80" s="48"/>
      <c r="G80" s="63"/>
      <c r="H80" s="83"/>
      <c r="I80" s="46"/>
      <c r="J80" s="69"/>
      <c r="K80" s="69"/>
      <c r="L80" s="26"/>
      <c r="M80" s="26"/>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69"/>
      <c r="B82" s="69"/>
      <c r="C82" s="84"/>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46"/>
      <c r="B85" s="26"/>
      <c r="C85" s="26"/>
      <c r="D85" s="26"/>
      <c r="E85" s="26"/>
      <c r="F85" s="26"/>
      <c r="G85" s="26"/>
      <c r="H85" s="26"/>
      <c r="I85" s="26"/>
      <c r="J85" s="26"/>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46"/>
      <c r="C93" s="26"/>
      <c r="D93" s="26"/>
      <c r="E93" s="26"/>
      <c r="F93" s="48"/>
      <c r="G93" s="48"/>
      <c r="H93" s="48"/>
      <c r="I93" s="48"/>
      <c r="J93" s="61"/>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26"/>
      <c r="J95" s="26"/>
      <c r="K95" s="26"/>
      <c r="L95" s="26"/>
      <c r="M95" s="26"/>
    </row>
    <row r="96" spans="1:13" ht="12.75" hidden="1" customHeight="1" x14ac:dyDescent="0.2">
      <c r="A96" s="26"/>
      <c r="B96" s="26"/>
      <c r="C96" s="26"/>
      <c r="D96" s="26"/>
      <c r="E96" s="26"/>
      <c r="F96" s="48"/>
      <c r="G96" s="48"/>
      <c r="H96" s="48"/>
      <c r="I96" s="48"/>
      <c r="J96" s="61"/>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26"/>
      <c r="C100" s="26"/>
      <c r="D100" s="26"/>
      <c r="E100" s="26"/>
      <c r="F100" s="48"/>
      <c r="G100" s="48"/>
      <c r="H100" s="48"/>
      <c r="I100" s="48"/>
      <c r="J100" s="61"/>
      <c r="K100" s="26"/>
      <c r="L100" s="26"/>
      <c r="M100" s="26"/>
    </row>
    <row r="101" spans="1:13" ht="12.75" hidden="1" customHeight="1" x14ac:dyDescent="0.2">
      <c r="A101" s="26"/>
      <c r="B101" s="46"/>
      <c r="C101" s="26"/>
      <c r="D101" s="26"/>
      <c r="E101" s="26"/>
      <c r="F101" s="48"/>
      <c r="G101" s="48"/>
      <c r="H101" s="48"/>
      <c r="I101" s="48"/>
      <c r="J101" s="61"/>
      <c r="K101" s="26"/>
      <c r="L101" s="26"/>
      <c r="M101" s="26"/>
    </row>
    <row r="102" spans="1:13" ht="12.75" hidden="1" customHeight="1" x14ac:dyDescent="0.2">
      <c r="A102" s="46"/>
      <c r="B102" s="26"/>
      <c r="C102" s="26"/>
      <c r="D102" s="26"/>
      <c r="E102" s="26"/>
      <c r="F102" s="26"/>
      <c r="G102" s="26"/>
      <c r="H102" s="26"/>
      <c r="I102" s="26"/>
      <c r="J102" s="26"/>
      <c r="K102" s="26"/>
      <c r="L102" s="26"/>
      <c r="M102" s="26"/>
    </row>
    <row r="103" spans="1:13" ht="12.75" hidden="1" customHeight="1" x14ac:dyDescent="0.2">
      <c r="A103" s="4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48"/>
      <c r="G104" s="48"/>
      <c r="H104" s="48"/>
      <c r="I104" s="48"/>
      <c r="J104" s="61"/>
      <c r="K104" s="26"/>
      <c r="L104" s="26"/>
      <c r="M104" s="26"/>
    </row>
    <row r="105" spans="1:13" ht="12.75" hidden="1" customHeight="1" x14ac:dyDescent="0.2">
      <c r="A105" s="26"/>
      <c r="B105" s="26"/>
      <c r="C105" s="26"/>
      <c r="D105" s="26"/>
      <c r="E105" s="26"/>
      <c r="F105" s="48"/>
      <c r="G105" s="48"/>
      <c r="H105" s="48"/>
      <c r="I105" s="48"/>
      <c r="J105" s="61"/>
      <c r="K105" s="26"/>
      <c r="L105" s="26"/>
      <c r="M105" s="26"/>
    </row>
    <row r="106" spans="1:13" ht="12.75" hidden="1" customHeight="1" x14ac:dyDescent="0.2">
      <c r="A106" s="26"/>
      <c r="B106" s="26"/>
      <c r="C106" s="26"/>
      <c r="D106" s="26"/>
      <c r="E106" s="26"/>
      <c r="F106" s="48"/>
      <c r="G106" s="48"/>
      <c r="H106" s="48"/>
      <c r="I106" s="48"/>
      <c r="J106" s="61"/>
      <c r="K106" s="26"/>
      <c r="L106" s="26"/>
      <c r="M106" s="26"/>
    </row>
    <row r="107" spans="1:13" ht="12.75" hidden="1" customHeight="1" x14ac:dyDescent="0.2">
      <c r="A107" s="26"/>
      <c r="B107" s="26"/>
      <c r="C107" s="26"/>
      <c r="D107" s="26"/>
      <c r="E107" s="26"/>
      <c r="F107" s="48"/>
      <c r="G107" s="48"/>
      <c r="H107" s="48"/>
      <c r="I107" s="48"/>
      <c r="J107" s="61"/>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46"/>
      <c r="C109" s="26"/>
      <c r="D109" s="26"/>
      <c r="E109" s="26"/>
      <c r="F109" s="48"/>
      <c r="G109" s="48"/>
      <c r="H109" s="48"/>
      <c r="I109" s="48"/>
      <c r="J109" s="61"/>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69"/>
      <c r="B111" s="69"/>
      <c r="C111" s="48"/>
      <c r="D111" s="48"/>
      <c r="E111" s="48"/>
      <c r="F111" s="48"/>
      <c r="G111" s="63"/>
      <c r="H111" s="83"/>
      <c r="I111" s="46"/>
      <c r="J111" s="69"/>
      <c r="K111" s="69"/>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69"/>
      <c r="B113" s="69"/>
      <c r="C113" s="84"/>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46"/>
      <c r="B116" s="26"/>
      <c r="C116" s="26"/>
      <c r="D116" s="26"/>
      <c r="E116" s="26"/>
      <c r="F116" s="26"/>
      <c r="G116" s="26"/>
      <c r="H116" s="26"/>
      <c r="I116" s="65"/>
      <c r="J116" s="26"/>
      <c r="K116" s="65"/>
      <c r="L116" s="26"/>
      <c r="M116" s="65"/>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61"/>
      <c r="J118" s="26"/>
      <c r="K118" s="61"/>
      <c r="L118" s="26"/>
      <c r="M118" s="61"/>
    </row>
    <row r="119" spans="1:13" ht="12.75" hidden="1" customHeight="1" x14ac:dyDescent="0.2">
      <c r="A119" s="26"/>
      <c r="B119" s="26"/>
      <c r="C119" s="26"/>
      <c r="D119" s="26"/>
      <c r="E119" s="26"/>
      <c r="F119" s="26"/>
      <c r="G119" s="26"/>
      <c r="H119" s="26"/>
      <c r="I119" s="61"/>
      <c r="J119" s="26"/>
      <c r="K119" s="61"/>
      <c r="L119" s="26"/>
      <c r="M119" s="61"/>
    </row>
    <row r="120" spans="1:13" ht="12.75" hidden="1" customHeight="1" x14ac:dyDescent="0.2">
      <c r="A120" s="26"/>
      <c r="B120" s="26"/>
      <c r="C120" s="26"/>
      <c r="D120" s="26"/>
      <c r="E120" s="26"/>
      <c r="F120" s="26"/>
      <c r="G120" s="26"/>
      <c r="H120" s="26"/>
      <c r="I120" s="61"/>
      <c r="J120" s="26"/>
      <c r="K120" s="61"/>
      <c r="L120" s="26"/>
      <c r="M120" s="61"/>
    </row>
    <row r="121" spans="1:13" ht="12.75" hidden="1" customHeight="1" x14ac:dyDescent="0.2">
      <c r="A121" s="26"/>
      <c r="B121" s="26"/>
      <c r="C121" s="26"/>
      <c r="D121" s="26"/>
      <c r="E121" s="26"/>
      <c r="F121" s="26"/>
      <c r="G121" s="26"/>
      <c r="H121" s="26"/>
      <c r="I121" s="61"/>
      <c r="J121" s="26"/>
      <c r="K121" s="61"/>
      <c r="L121" s="26"/>
      <c r="M121" s="61"/>
    </row>
    <row r="122" spans="1:13" ht="12.75" hidden="1" customHeight="1" x14ac:dyDescent="0.2">
      <c r="A122" s="26"/>
      <c r="B122" s="26"/>
      <c r="C122" s="26"/>
      <c r="D122" s="26"/>
      <c r="E122" s="26"/>
      <c r="F122" s="26"/>
      <c r="G122" s="26"/>
      <c r="H122" s="26"/>
      <c r="I122" s="61"/>
      <c r="J122" s="26"/>
      <c r="K122" s="61"/>
      <c r="L122" s="26"/>
      <c r="M122" s="61"/>
    </row>
    <row r="123" spans="1:13" ht="12.75" hidden="1" customHeight="1" x14ac:dyDescent="0.2">
      <c r="A123" s="26"/>
      <c r="B123" s="26"/>
      <c r="C123" s="26"/>
      <c r="D123" s="26"/>
      <c r="E123" s="26"/>
      <c r="F123" s="26"/>
      <c r="G123" s="26"/>
      <c r="H123" s="26"/>
      <c r="I123" s="61"/>
      <c r="J123" s="26"/>
      <c r="K123" s="61"/>
      <c r="L123" s="26"/>
      <c r="M123" s="61"/>
    </row>
    <row r="124" spans="1:13" ht="12.75" hidden="1" customHeight="1" x14ac:dyDescent="0.2">
      <c r="A124" s="26"/>
      <c r="B124" s="26"/>
      <c r="C124" s="26"/>
      <c r="D124" s="26"/>
      <c r="E124" s="26"/>
      <c r="F124" s="26"/>
      <c r="G124" s="26"/>
      <c r="H124" s="26"/>
      <c r="I124" s="61"/>
      <c r="J124" s="26"/>
      <c r="K124" s="61"/>
      <c r="L124" s="26"/>
      <c r="M124" s="61"/>
    </row>
    <row r="125" spans="1:13" ht="12.75" hidden="1" customHeight="1" x14ac:dyDescent="0.2">
      <c r="A125" s="26"/>
      <c r="B125" s="26"/>
      <c r="C125" s="26"/>
      <c r="D125" s="26"/>
      <c r="E125" s="26"/>
      <c r="F125" s="26"/>
      <c r="G125" s="26"/>
      <c r="H125" s="26"/>
      <c r="I125" s="61"/>
      <c r="J125" s="26"/>
      <c r="K125" s="61"/>
      <c r="L125" s="26"/>
      <c r="M125" s="61"/>
    </row>
    <row r="126" spans="1:13" ht="12.75" hidden="1" customHeight="1" x14ac:dyDescent="0.2">
      <c r="A126" s="26"/>
      <c r="B126" s="26"/>
      <c r="C126" s="26"/>
      <c r="D126" s="26"/>
      <c r="E126" s="26"/>
      <c r="F126" s="26"/>
      <c r="G126" s="26"/>
      <c r="H126" s="26"/>
      <c r="I126" s="61"/>
      <c r="J126" s="26"/>
      <c r="K126" s="61"/>
      <c r="L126" s="26"/>
      <c r="M126" s="61"/>
    </row>
    <row r="127" spans="1:13" ht="12.75" hidden="1" customHeight="1" x14ac:dyDescent="0.2">
      <c r="A127" s="26"/>
      <c r="B127" s="26"/>
      <c r="C127" s="26"/>
      <c r="D127" s="26"/>
      <c r="E127" s="26"/>
      <c r="F127" s="26"/>
      <c r="G127" s="26"/>
      <c r="H127" s="26"/>
      <c r="I127" s="61"/>
      <c r="J127" s="26"/>
      <c r="K127" s="61"/>
      <c r="L127" s="26"/>
      <c r="M127" s="61"/>
    </row>
    <row r="128" spans="1:13" ht="12.75" hidden="1" customHeight="1" x14ac:dyDescent="0.2">
      <c r="A128" s="26"/>
      <c r="B128" s="26"/>
      <c r="C128" s="26"/>
      <c r="D128" s="26"/>
      <c r="E128" s="26"/>
      <c r="F128" s="26"/>
      <c r="G128" s="26"/>
      <c r="H128" s="26"/>
      <c r="I128" s="61"/>
      <c r="J128" s="26"/>
      <c r="K128" s="61"/>
      <c r="L128" s="26"/>
      <c r="M128" s="61"/>
    </row>
    <row r="129" spans="1:13" ht="12.75" hidden="1" customHeight="1" x14ac:dyDescent="0.2">
      <c r="A129" s="26"/>
      <c r="B129" s="26"/>
      <c r="C129" s="26"/>
      <c r="D129" s="26"/>
      <c r="E129" s="26"/>
      <c r="F129" s="26"/>
      <c r="G129" s="26"/>
      <c r="H129" s="26"/>
      <c r="I129" s="61"/>
      <c r="J129" s="26"/>
      <c r="K129" s="61"/>
      <c r="L129" s="26"/>
      <c r="M129" s="61"/>
    </row>
    <row r="130" spans="1:13" ht="12.75" hidden="1" customHeight="1" x14ac:dyDescent="0.2">
      <c r="A130" s="26"/>
      <c r="B130" s="26"/>
      <c r="C130" s="26"/>
      <c r="D130" s="26"/>
      <c r="E130" s="26"/>
      <c r="F130" s="26"/>
      <c r="G130" s="26"/>
      <c r="H130" s="26"/>
      <c r="I130" s="61"/>
      <c r="J130" s="26"/>
      <c r="K130" s="61"/>
      <c r="L130" s="26"/>
      <c r="M130" s="61"/>
    </row>
    <row r="131" spans="1:13" ht="12.75" hidden="1" customHeight="1" x14ac:dyDescent="0.2">
      <c r="A131" s="46"/>
      <c r="B131" s="26"/>
      <c r="C131" s="26"/>
      <c r="D131" s="26"/>
      <c r="E131" s="26"/>
      <c r="F131" s="26"/>
      <c r="G131" s="26"/>
      <c r="H131" s="26"/>
      <c r="I131" s="61"/>
      <c r="J131" s="26"/>
      <c r="K131" s="61"/>
      <c r="L131" s="26"/>
      <c r="M131" s="61"/>
    </row>
    <row r="132" spans="1:13" ht="12.75" hidden="1" customHeight="1" x14ac:dyDescent="0.2">
      <c r="A132" s="26"/>
      <c r="B132" s="26"/>
      <c r="C132" s="26"/>
      <c r="D132" s="26"/>
      <c r="E132" s="26"/>
      <c r="F132" s="26"/>
      <c r="G132" s="26"/>
      <c r="H132" s="26"/>
      <c r="I132" s="61"/>
      <c r="J132" s="26"/>
      <c r="K132" s="61"/>
      <c r="L132" s="26"/>
      <c r="M132" s="61"/>
    </row>
    <row r="133" spans="1:13" ht="12.75" hidden="1" customHeight="1" x14ac:dyDescent="0.2">
      <c r="A133" s="26"/>
      <c r="B133" s="26"/>
      <c r="C133" s="26"/>
      <c r="D133" s="26"/>
      <c r="E133" s="26"/>
      <c r="F133" s="26"/>
      <c r="G133" s="26"/>
      <c r="H133" s="26"/>
      <c r="I133" s="61"/>
      <c r="J133" s="26"/>
      <c r="K133" s="61"/>
      <c r="L133" s="26"/>
      <c r="M133" s="61"/>
    </row>
    <row r="134" spans="1:13" ht="12.75" hidden="1" customHeight="1" x14ac:dyDescent="0.2">
      <c r="A134" s="26"/>
      <c r="B134" s="26"/>
      <c r="C134" s="26"/>
      <c r="D134" s="26"/>
      <c r="E134" s="26"/>
      <c r="F134" s="26"/>
      <c r="G134" s="26"/>
      <c r="H134" s="26"/>
      <c r="I134" s="61"/>
      <c r="J134" s="26"/>
      <c r="K134" s="61"/>
      <c r="L134" s="26"/>
      <c r="M134" s="61"/>
    </row>
    <row r="135" spans="1:13" ht="12.75" hidden="1" customHeight="1" x14ac:dyDescent="0.2">
      <c r="A135" s="46"/>
      <c r="B135" s="26"/>
      <c r="C135" s="26"/>
      <c r="D135" s="26"/>
      <c r="E135" s="26"/>
      <c r="F135" s="26"/>
      <c r="G135" s="26"/>
      <c r="H135" s="26"/>
      <c r="I135" s="61"/>
      <c r="J135" s="26"/>
      <c r="K135" s="61"/>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4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4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row r="166" spans="1:13" ht="12.75" hidden="1" customHeight="1" x14ac:dyDescent="0.2">
      <c r="A166" s="26"/>
      <c r="B166" s="26"/>
      <c r="C166" s="26"/>
      <c r="D166" s="26"/>
      <c r="E166" s="26"/>
      <c r="F166" s="26"/>
      <c r="G166" s="26"/>
      <c r="H166" s="26"/>
      <c r="I166" s="26"/>
      <c r="J166" s="26"/>
      <c r="K166" s="26"/>
      <c r="L166" s="26"/>
      <c r="M166" s="26"/>
    </row>
    <row r="167" spans="1:13" ht="12.75" hidden="1" customHeight="1" x14ac:dyDescent="0.2">
      <c r="A167" s="26"/>
      <c r="B167" s="26"/>
      <c r="C167" s="26"/>
      <c r="D167" s="26"/>
      <c r="E167" s="26"/>
      <c r="F167" s="26"/>
      <c r="G167" s="26"/>
      <c r="H167" s="26"/>
      <c r="I167" s="26"/>
      <c r="J167" s="26"/>
      <c r="K167" s="26"/>
      <c r="L167" s="26"/>
      <c r="M167" s="26"/>
    </row>
    <row r="168" spans="1:13" ht="12.75" hidden="1" customHeight="1" x14ac:dyDescent="0.2">
      <c r="A168" s="26"/>
      <c r="B168" s="26"/>
      <c r="C168" s="26"/>
      <c r="D168" s="26"/>
      <c r="E168" s="26"/>
      <c r="F168" s="26"/>
      <c r="G168" s="26"/>
      <c r="H168" s="26"/>
      <c r="I168" s="26"/>
      <c r="J168" s="26"/>
      <c r="K168" s="26"/>
      <c r="L168" s="26"/>
      <c r="M168" s="26"/>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26"/>
      <c r="B170" s="26"/>
      <c r="C170" s="26"/>
      <c r="D170" s="26"/>
      <c r="E170" s="26"/>
      <c r="F170" s="26"/>
      <c r="G170" s="26"/>
      <c r="H170" s="26"/>
      <c r="I170" s="26"/>
      <c r="J170" s="26"/>
      <c r="K170" s="26"/>
      <c r="L170" s="26"/>
      <c r="M170" s="26"/>
    </row>
    <row r="171" spans="1:13" ht="12.75" hidden="1" customHeight="1" x14ac:dyDescent="0.2">
      <c r="A171" s="26"/>
      <c r="B171" s="26"/>
      <c r="C171" s="26"/>
      <c r="D171" s="26"/>
      <c r="E171" s="26"/>
      <c r="F171" s="26"/>
      <c r="G171" s="26"/>
      <c r="H171" s="26"/>
      <c r="I171" s="26"/>
      <c r="J171" s="26"/>
      <c r="K171" s="26"/>
      <c r="L171" s="26"/>
      <c r="M171" s="26"/>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sheetData>
  <mergeCells count="14">
    <mergeCell ref="E10:F10"/>
    <mergeCell ref="K10:M10"/>
    <mergeCell ref="B1:F1"/>
    <mergeCell ref="K1:L1"/>
    <mergeCell ref="B7:M7"/>
    <mergeCell ref="E9:F9"/>
    <mergeCell ref="K9:M9"/>
    <mergeCell ref="A44:M48"/>
    <mergeCell ref="E11:F11"/>
    <mergeCell ref="K11:M11"/>
    <mergeCell ref="E12:F12"/>
    <mergeCell ref="K12:M12"/>
    <mergeCell ref="A19:M21"/>
    <mergeCell ref="A43:M4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08"/>
  <sheetViews>
    <sheetView topLeftCell="A7"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171</v>
      </c>
      <c r="C1" s="129"/>
      <c r="D1" s="129"/>
      <c r="E1" s="129"/>
      <c r="F1" s="129"/>
      <c r="G1" s="66"/>
      <c r="I1" s="21" t="s">
        <v>27</v>
      </c>
      <c r="J1" s="22"/>
      <c r="K1" s="129" t="s">
        <v>159</v>
      </c>
      <c r="L1" s="129"/>
      <c r="M1" s="24" t="str">
        <f>+'Capital Project Plan Overview'!M1</f>
        <v>Rev. 03/18</v>
      </c>
    </row>
    <row r="2" spans="1:13" x14ac:dyDescent="0.2"/>
    <row r="3" spans="1:13" x14ac:dyDescent="0.2">
      <c r="A3" s="20" t="s">
        <v>1</v>
      </c>
      <c r="B3" s="86">
        <v>3025</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170</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195" t="s">
        <v>178</v>
      </c>
      <c r="F9" s="222"/>
      <c r="G9" s="48"/>
      <c r="H9" s="48" t="s">
        <v>56</v>
      </c>
      <c r="I9" s="48"/>
      <c r="J9" s="48"/>
      <c r="K9" s="195" t="s">
        <v>182</v>
      </c>
      <c r="L9" s="196"/>
      <c r="M9" s="196"/>
    </row>
    <row r="10" spans="1:13" ht="12.75" customHeight="1" x14ac:dyDescent="0.2">
      <c r="B10" s="48" t="s">
        <v>53</v>
      </c>
      <c r="C10" s="48"/>
      <c r="D10" s="48"/>
      <c r="E10" s="206">
        <v>21414381</v>
      </c>
      <c r="F10" s="206"/>
      <c r="G10" s="48"/>
      <c r="H10" s="48" t="s">
        <v>24</v>
      </c>
      <c r="I10" s="48"/>
      <c r="J10" s="48"/>
      <c r="K10" s="208">
        <v>57</v>
      </c>
      <c r="L10" s="208"/>
      <c r="M10" s="208"/>
    </row>
    <row r="11" spans="1:13" ht="12.75" customHeight="1" x14ac:dyDescent="0.2">
      <c r="B11" s="48" t="s">
        <v>54</v>
      </c>
      <c r="C11" s="48"/>
      <c r="D11" s="48"/>
      <c r="E11" s="207">
        <v>29</v>
      </c>
      <c r="F11" s="207"/>
      <c r="G11" s="48"/>
      <c r="H11" s="48" t="s">
        <v>57</v>
      </c>
      <c r="I11" s="48"/>
      <c r="J11" s="48"/>
      <c r="K11" s="209">
        <v>624</v>
      </c>
      <c r="L11" s="209"/>
      <c r="M11" s="209"/>
    </row>
    <row r="12" spans="1:13" ht="12.75" customHeight="1" x14ac:dyDescent="0.2">
      <c r="B12" s="48" t="s">
        <v>55</v>
      </c>
      <c r="C12" s="48"/>
      <c r="D12" s="48"/>
      <c r="E12" s="207">
        <v>112992</v>
      </c>
      <c r="F12" s="207"/>
      <c r="G12" s="48"/>
      <c r="H12" s="48" t="s">
        <v>58</v>
      </c>
      <c r="I12" s="48"/>
      <c r="J12" s="48"/>
      <c r="K12" s="209">
        <v>624</v>
      </c>
      <c r="L12" s="209"/>
      <c r="M12" s="209"/>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88" t="s">
        <v>129</v>
      </c>
      <c r="C15" s="70">
        <v>646</v>
      </c>
      <c r="D15" s="26"/>
      <c r="E15" s="48"/>
      <c r="F15" s="60" t="s">
        <v>110</v>
      </c>
      <c r="G15" s="71">
        <v>639</v>
      </c>
      <c r="H15" s="70"/>
      <c r="K15" s="60" t="s">
        <v>108</v>
      </c>
      <c r="L15" s="48"/>
      <c r="M15" s="70">
        <v>675</v>
      </c>
    </row>
    <row r="16" spans="1:13" s="26" customFormat="1" ht="12.75" customHeight="1" x14ac:dyDescent="0.2">
      <c r="B16" s="60" t="s">
        <v>128</v>
      </c>
      <c r="C16" s="72">
        <v>638</v>
      </c>
      <c r="D16" s="48"/>
      <c r="F16" s="60" t="s">
        <v>109</v>
      </c>
      <c r="G16" s="73">
        <v>659</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95" customHeight="1" x14ac:dyDescent="0.2">
      <c r="A23" s="1" t="s">
        <v>40</v>
      </c>
      <c r="I23" s="87"/>
      <c r="J23" s="78"/>
      <c r="K23" s="87"/>
      <c r="L23" s="78"/>
      <c r="M23" s="87"/>
    </row>
    <row r="24" spans="1:13" ht="18.95" customHeight="1" x14ac:dyDescent="0.2">
      <c r="A24" s="1" t="s">
        <v>39</v>
      </c>
      <c r="I24" s="87"/>
      <c r="J24" s="78"/>
      <c r="K24" s="87"/>
      <c r="L24" s="78"/>
      <c r="M24" s="87"/>
    </row>
    <row r="25" spans="1:13" ht="18.95" customHeight="1" x14ac:dyDescent="0.2">
      <c r="A25" s="1" t="s">
        <v>67</v>
      </c>
      <c r="I25" s="87"/>
      <c r="J25" s="78"/>
      <c r="K25" s="87"/>
      <c r="L25" s="78"/>
      <c r="M25" s="87"/>
    </row>
    <row r="26" spans="1:13" ht="18.95" customHeight="1" x14ac:dyDescent="0.2">
      <c r="A26" s="1" t="s">
        <v>107</v>
      </c>
      <c r="I26" s="87">
        <v>52000</v>
      </c>
      <c r="J26" s="78"/>
      <c r="K26" s="87">
        <v>52000</v>
      </c>
      <c r="L26" s="78"/>
      <c r="M26" s="87">
        <v>52000</v>
      </c>
    </row>
    <row r="27" spans="1:13" ht="18.95" customHeight="1" x14ac:dyDescent="0.2">
      <c r="A27" s="1" t="s">
        <v>68</v>
      </c>
      <c r="I27" s="87"/>
      <c r="J27" s="78"/>
      <c r="K27" s="87"/>
      <c r="L27" s="78"/>
      <c r="M27" s="87"/>
    </row>
    <row r="28" spans="1:13" ht="18.95" customHeight="1" x14ac:dyDescent="0.2">
      <c r="A28" s="1" t="s">
        <v>41</v>
      </c>
      <c r="I28" s="87">
        <v>18000</v>
      </c>
      <c r="J28" s="78"/>
      <c r="K28" s="87">
        <v>18000</v>
      </c>
      <c r="L28" s="78"/>
      <c r="M28" s="87">
        <v>18000</v>
      </c>
    </row>
    <row r="29" spans="1:13" ht="18.95" customHeight="1" x14ac:dyDescent="0.2">
      <c r="A29" s="1" t="s">
        <v>69</v>
      </c>
      <c r="I29" s="87"/>
      <c r="J29" s="78"/>
      <c r="K29" s="87"/>
      <c r="L29" s="78"/>
      <c r="M29" s="87"/>
    </row>
    <row r="30" spans="1:13" ht="18.95" customHeight="1" x14ac:dyDescent="0.2">
      <c r="A30" s="1" t="s">
        <v>70</v>
      </c>
      <c r="I30" s="87">
        <v>80000</v>
      </c>
      <c r="J30" s="78"/>
      <c r="K30" s="87">
        <v>80000</v>
      </c>
      <c r="L30" s="78"/>
      <c r="M30" s="87">
        <v>80000</v>
      </c>
    </row>
    <row r="31" spans="1:13" ht="18.95" customHeight="1" x14ac:dyDescent="0.2">
      <c r="A31" s="1" t="s">
        <v>42</v>
      </c>
      <c r="I31" s="87">
        <v>40000</v>
      </c>
      <c r="J31" s="78"/>
      <c r="K31" s="87">
        <v>40000</v>
      </c>
      <c r="L31" s="78"/>
      <c r="M31" s="87">
        <v>40000</v>
      </c>
    </row>
    <row r="32" spans="1:13" ht="18.95" customHeight="1" x14ac:dyDescent="0.2">
      <c r="A32" s="1" t="s">
        <v>71</v>
      </c>
      <c r="I32" s="87"/>
      <c r="J32" s="78"/>
      <c r="K32" s="87"/>
      <c r="L32" s="78"/>
      <c r="M32" s="87"/>
    </row>
    <row r="33" spans="1:13" ht="18.95" customHeight="1" x14ac:dyDescent="0.2">
      <c r="A33" s="1" t="s">
        <v>72</v>
      </c>
      <c r="I33" s="87"/>
      <c r="J33" s="78"/>
      <c r="K33" s="87"/>
      <c r="L33" s="78"/>
      <c r="M33" s="87"/>
    </row>
    <row r="34" spans="1:13" ht="18.95" customHeight="1" x14ac:dyDescent="0.2">
      <c r="A34" s="1" t="s">
        <v>73</v>
      </c>
      <c r="I34" s="87"/>
      <c r="J34" s="78"/>
      <c r="K34" s="87"/>
      <c r="L34" s="78"/>
      <c r="M34" s="87"/>
    </row>
    <row r="35" spans="1:13" ht="18.95" customHeight="1" x14ac:dyDescent="0.2">
      <c r="A35" s="1" t="s">
        <v>43</v>
      </c>
      <c r="I35" s="78"/>
      <c r="J35" s="78"/>
      <c r="K35" s="78"/>
      <c r="L35" s="78"/>
      <c r="M35" s="78"/>
    </row>
    <row r="36" spans="1:13" ht="18.95" customHeight="1" x14ac:dyDescent="0.2">
      <c r="B36" s="1" t="s">
        <v>74</v>
      </c>
      <c r="I36" s="87"/>
      <c r="J36" s="78"/>
      <c r="K36" s="87"/>
      <c r="L36" s="78"/>
      <c r="M36" s="87"/>
    </row>
    <row r="37" spans="1:13" ht="18.95" customHeight="1" thickBot="1" x14ac:dyDescent="0.25">
      <c r="B37" s="1" t="s">
        <v>75</v>
      </c>
      <c r="I37" s="79"/>
      <c r="J37" s="78"/>
      <c r="K37" s="79"/>
      <c r="L37" s="78"/>
      <c r="M37" s="79"/>
    </row>
    <row r="38" spans="1:13" ht="18.95" customHeight="1" thickTop="1" thickBot="1" x14ac:dyDescent="0.25">
      <c r="A38" s="30" t="s">
        <v>50</v>
      </c>
      <c r="I38" s="80">
        <f>SUM(I23:I37)</f>
        <v>190000</v>
      </c>
      <c r="J38" s="78"/>
      <c r="K38" s="80">
        <f>SUM(K23:K37)</f>
        <v>190000</v>
      </c>
      <c r="L38" s="78"/>
      <c r="M38" s="80">
        <f>SUM(M23:M37)</f>
        <v>190000</v>
      </c>
    </row>
    <row r="39" spans="1:13" ht="18.95" customHeight="1" x14ac:dyDescent="0.2">
      <c r="A39" s="1" t="s">
        <v>44</v>
      </c>
      <c r="I39" s="87"/>
      <c r="J39" s="78"/>
      <c r="K39" s="87"/>
      <c r="L39" s="78"/>
      <c r="M39" s="87"/>
    </row>
    <row r="40" spans="1:13" ht="18.95" customHeight="1" thickBot="1" x14ac:dyDescent="0.25">
      <c r="A40" s="1" t="s">
        <v>76</v>
      </c>
      <c r="I40" s="79"/>
      <c r="J40" s="78"/>
      <c r="K40" s="79"/>
      <c r="L40" s="78"/>
      <c r="M40" s="79"/>
    </row>
    <row r="41" spans="1:13" ht="14.25" thickTop="1" thickBot="1" x14ac:dyDescent="0.25">
      <c r="A41" s="30" t="s">
        <v>45</v>
      </c>
      <c r="I41" s="81">
        <f>SUM(I38:I40)</f>
        <v>190000</v>
      </c>
      <c r="J41" s="78"/>
      <c r="K41" s="81">
        <f>SUM(K38:K40)</f>
        <v>190000</v>
      </c>
      <c r="L41" s="78"/>
      <c r="M41" s="81">
        <f>SUM(M38:M40)</f>
        <v>190000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199"/>
      <c r="B44" s="200"/>
      <c r="C44" s="200"/>
      <c r="D44" s="200"/>
      <c r="E44" s="200"/>
      <c r="F44" s="200"/>
      <c r="G44" s="200"/>
      <c r="H44" s="200"/>
      <c r="I44" s="200"/>
      <c r="J44" s="200"/>
      <c r="K44" s="200"/>
      <c r="L44" s="200"/>
      <c r="M44" s="200"/>
    </row>
    <row r="45" spans="1:13" ht="12.75" customHeight="1" x14ac:dyDescent="0.2">
      <c r="A45" s="201"/>
      <c r="B45" s="202"/>
      <c r="C45" s="202"/>
      <c r="D45" s="202"/>
      <c r="E45" s="202"/>
      <c r="F45" s="202"/>
      <c r="G45" s="202"/>
      <c r="H45" s="202"/>
      <c r="I45" s="202"/>
      <c r="J45" s="202"/>
      <c r="K45" s="202"/>
      <c r="L45" s="202"/>
      <c r="M45" s="202"/>
    </row>
    <row r="46" spans="1:13" ht="12.75" customHeight="1" x14ac:dyDescent="0.2">
      <c r="A46" s="201"/>
      <c r="B46" s="202"/>
      <c r="C46" s="202"/>
      <c r="D46" s="202"/>
      <c r="E46" s="202"/>
      <c r="F46" s="202"/>
      <c r="G46" s="202"/>
      <c r="H46" s="202"/>
      <c r="I46" s="202"/>
      <c r="J46" s="202"/>
      <c r="K46" s="202"/>
      <c r="L46" s="202"/>
      <c r="M46" s="202"/>
    </row>
    <row r="47" spans="1:13" ht="12.75" customHeight="1" x14ac:dyDescent="0.2">
      <c r="A47" s="201"/>
      <c r="B47" s="202"/>
      <c r="C47" s="202"/>
      <c r="D47" s="202"/>
      <c r="E47" s="202"/>
      <c r="F47" s="202"/>
      <c r="G47" s="202"/>
      <c r="H47" s="202"/>
      <c r="I47" s="202"/>
      <c r="J47" s="202"/>
      <c r="K47" s="202"/>
      <c r="L47" s="202"/>
      <c r="M47" s="202"/>
    </row>
    <row r="48" spans="1:13" ht="12.75" customHeight="1" x14ac:dyDescent="0.2">
      <c r="A48" s="203"/>
      <c r="B48" s="204"/>
      <c r="C48" s="204"/>
      <c r="D48" s="204"/>
      <c r="E48" s="204"/>
      <c r="F48" s="204"/>
      <c r="G48" s="204"/>
      <c r="H48" s="204"/>
      <c r="I48" s="204"/>
      <c r="J48" s="204"/>
      <c r="K48" s="204"/>
      <c r="L48" s="204"/>
      <c r="M48" s="204"/>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26"/>
      <c r="B52" s="26"/>
      <c r="C52" s="26"/>
      <c r="D52" s="26"/>
      <c r="E52" s="26"/>
      <c r="F52" s="48"/>
      <c r="G52" s="48"/>
      <c r="H52" s="48"/>
      <c r="I52" s="48"/>
      <c r="J52" s="61"/>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26"/>
      <c r="C58" s="26"/>
      <c r="D58" s="26"/>
      <c r="E58" s="26"/>
      <c r="F58" s="48"/>
      <c r="G58" s="48"/>
      <c r="H58" s="48"/>
      <c r="I58" s="48"/>
      <c r="J58" s="61"/>
      <c r="K58" s="26"/>
      <c r="L58" s="26"/>
      <c r="M58" s="26"/>
    </row>
    <row r="59" spans="1:13" ht="12.75" customHeight="1" x14ac:dyDescent="0.2">
      <c r="A59" s="26"/>
      <c r="B59" s="26"/>
      <c r="C59" s="26"/>
      <c r="D59" s="26"/>
      <c r="E59" s="26"/>
      <c r="F59" s="48"/>
      <c r="G59" s="48"/>
      <c r="H59" s="48"/>
      <c r="I59" s="48"/>
      <c r="J59" s="61"/>
      <c r="K59" s="26"/>
      <c r="L59" s="26"/>
      <c r="M59" s="26"/>
    </row>
    <row r="60" spans="1:13" ht="12.75" customHeight="1" x14ac:dyDescent="0.2">
      <c r="A60" s="26"/>
      <c r="B60" s="46"/>
      <c r="C60" s="26"/>
      <c r="D60" s="26"/>
      <c r="E60" s="26"/>
      <c r="F60" s="48"/>
      <c r="G60" s="48"/>
      <c r="H60" s="48"/>
      <c r="I60" s="48"/>
      <c r="J60" s="61"/>
      <c r="K60" s="26"/>
      <c r="L60" s="26"/>
      <c r="M60" s="26"/>
    </row>
    <row r="61" spans="1:13" ht="12.75" customHeight="1" x14ac:dyDescent="0.2">
      <c r="A61" s="26"/>
      <c r="B61" s="26"/>
      <c r="C61" s="26"/>
      <c r="D61" s="26"/>
      <c r="E61" s="26"/>
      <c r="F61" s="26"/>
      <c r="G61" s="26"/>
      <c r="H61" s="26"/>
      <c r="I61" s="26"/>
      <c r="J61" s="26"/>
      <c r="K61" s="26"/>
      <c r="L61" s="26"/>
      <c r="M61" s="26"/>
    </row>
    <row r="62" spans="1:13" ht="12.75" customHeight="1" x14ac:dyDescent="0.2">
      <c r="A62" s="46"/>
      <c r="B62" s="26"/>
      <c r="C62" s="26"/>
      <c r="D62" s="26"/>
      <c r="E62" s="26"/>
      <c r="F62" s="26"/>
      <c r="G62" s="26"/>
      <c r="H62" s="26"/>
      <c r="I62" s="26"/>
      <c r="J62" s="26"/>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46"/>
      <c r="B68" s="26"/>
      <c r="C68" s="26"/>
      <c r="D68" s="26"/>
      <c r="E68" s="26"/>
      <c r="F68" s="26"/>
      <c r="G68" s="26"/>
      <c r="H68" s="26"/>
      <c r="I68" s="26"/>
      <c r="J68" s="26"/>
      <c r="K68" s="26"/>
      <c r="L68" s="26"/>
      <c r="M68" s="26"/>
    </row>
    <row r="69" spans="1:13" ht="12.75" customHeight="1" x14ac:dyDescent="0.2">
      <c r="A69" s="26"/>
      <c r="B69" s="26"/>
      <c r="C69" s="26"/>
      <c r="D69" s="26"/>
      <c r="E69" s="26"/>
      <c r="F69" s="48"/>
      <c r="G69" s="48"/>
      <c r="H69" s="48"/>
      <c r="I69" s="48"/>
      <c r="J69" s="61"/>
      <c r="K69" s="26"/>
      <c r="L69" s="26"/>
      <c r="M69" s="26"/>
    </row>
    <row r="70" spans="1:13" ht="12.75" customHeight="1" x14ac:dyDescent="0.2">
      <c r="A70" s="26"/>
      <c r="B70" s="26"/>
      <c r="C70" s="26"/>
      <c r="D70" s="26"/>
      <c r="E70" s="26"/>
      <c r="F70" s="48"/>
      <c r="G70" s="48"/>
      <c r="H70" s="48"/>
      <c r="I70" s="48"/>
      <c r="J70" s="61"/>
      <c r="K70" s="26"/>
      <c r="L70" s="26"/>
      <c r="M70" s="26"/>
    </row>
    <row r="71" spans="1:13" ht="12.75" customHeight="1" x14ac:dyDescent="0.2">
      <c r="A71" s="26"/>
      <c r="B71" s="26"/>
      <c r="C71" s="26"/>
      <c r="D71" s="26"/>
      <c r="E71" s="26"/>
      <c r="F71" s="48"/>
      <c r="G71" s="48"/>
      <c r="H71" s="48"/>
      <c r="I71" s="48"/>
      <c r="J71" s="61"/>
      <c r="K71" s="26"/>
      <c r="L71" s="26"/>
      <c r="M71" s="26"/>
    </row>
    <row r="72" spans="1:13" ht="12.75" customHeight="1" x14ac:dyDescent="0.2">
      <c r="A72" s="26"/>
      <c r="B72" s="46"/>
      <c r="C72" s="26"/>
      <c r="D72" s="26"/>
      <c r="E72" s="26"/>
      <c r="F72" s="48"/>
      <c r="G72" s="48"/>
      <c r="H72" s="48"/>
      <c r="I72" s="48"/>
      <c r="J72" s="61"/>
      <c r="K72" s="26"/>
      <c r="L72" s="26"/>
      <c r="M72" s="26"/>
    </row>
    <row r="73" spans="1:13" ht="12.75" customHeight="1" x14ac:dyDescent="0.2">
      <c r="A73" s="26"/>
      <c r="B73" s="26"/>
      <c r="C73" s="26"/>
      <c r="D73" s="26"/>
      <c r="E73" s="26"/>
      <c r="F73" s="26"/>
      <c r="G73" s="26"/>
      <c r="H73" s="26"/>
      <c r="I73" s="26"/>
      <c r="J73" s="26"/>
      <c r="K73" s="26"/>
      <c r="L73" s="26"/>
      <c r="M73" s="26"/>
    </row>
    <row r="74" spans="1:13" ht="12.75" customHeight="1" x14ac:dyDescent="0.2">
      <c r="A74" s="46"/>
      <c r="B74" s="26"/>
      <c r="C74" s="26"/>
      <c r="D74" s="26"/>
      <c r="E74" s="26"/>
      <c r="F74" s="26"/>
      <c r="G74" s="26"/>
      <c r="H74" s="26"/>
      <c r="I74" s="26"/>
      <c r="J74" s="26"/>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46"/>
      <c r="C78" s="26"/>
      <c r="D78" s="26"/>
      <c r="E78" s="26"/>
      <c r="F78" s="48"/>
      <c r="G78" s="48"/>
      <c r="H78" s="48"/>
      <c r="I78" s="48"/>
      <c r="J78" s="61"/>
      <c r="K78" s="26"/>
      <c r="L78" s="26"/>
      <c r="M78" s="26"/>
    </row>
    <row r="79" spans="1:13" ht="12.75" hidden="1" customHeight="1" x14ac:dyDescent="0.2">
      <c r="A79" s="26"/>
      <c r="B79" s="26"/>
      <c r="C79" s="26"/>
      <c r="D79" s="26"/>
      <c r="E79" s="26"/>
      <c r="F79" s="26"/>
      <c r="G79" s="26"/>
      <c r="H79" s="26"/>
      <c r="I79" s="26"/>
      <c r="J79" s="26"/>
      <c r="K79" s="26"/>
      <c r="L79" s="26"/>
      <c r="M79" s="26"/>
    </row>
    <row r="80" spans="1:13" ht="12.75" hidden="1" customHeight="1" x14ac:dyDescent="0.2">
      <c r="A80" s="69"/>
      <c r="B80" s="69"/>
      <c r="C80" s="48"/>
      <c r="D80" s="48"/>
      <c r="E80" s="48"/>
      <c r="F80" s="48"/>
      <c r="G80" s="63"/>
      <c r="H80" s="83"/>
      <c r="I80" s="46"/>
      <c r="J80" s="69"/>
      <c r="K80" s="69"/>
      <c r="L80" s="26"/>
      <c r="M80" s="26"/>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69"/>
      <c r="B82" s="69"/>
      <c r="C82" s="84"/>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46"/>
      <c r="B85" s="26"/>
      <c r="C85" s="26"/>
      <c r="D85" s="26"/>
      <c r="E85" s="26"/>
      <c r="F85" s="26"/>
      <c r="G85" s="26"/>
      <c r="H85" s="26"/>
      <c r="I85" s="26"/>
      <c r="J85" s="26"/>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46"/>
      <c r="C93" s="26"/>
      <c r="D93" s="26"/>
      <c r="E93" s="26"/>
      <c r="F93" s="48"/>
      <c r="G93" s="48"/>
      <c r="H93" s="48"/>
      <c r="I93" s="48"/>
      <c r="J93" s="61"/>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26"/>
      <c r="J95" s="26"/>
      <c r="K95" s="26"/>
      <c r="L95" s="26"/>
      <c r="M95" s="26"/>
    </row>
    <row r="96" spans="1:13" ht="12.75" hidden="1" customHeight="1" x14ac:dyDescent="0.2">
      <c r="A96" s="26"/>
      <c r="B96" s="26"/>
      <c r="C96" s="26"/>
      <c r="D96" s="26"/>
      <c r="E96" s="26"/>
      <c r="F96" s="48"/>
      <c r="G96" s="48"/>
      <c r="H96" s="48"/>
      <c r="I96" s="48"/>
      <c r="J96" s="61"/>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26"/>
      <c r="C100" s="26"/>
      <c r="D100" s="26"/>
      <c r="E100" s="26"/>
      <c r="F100" s="48"/>
      <c r="G100" s="48"/>
      <c r="H100" s="48"/>
      <c r="I100" s="48"/>
      <c r="J100" s="61"/>
      <c r="K100" s="26"/>
      <c r="L100" s="26"/>
      <c r="M100" s="26"/>
    </row>
    <row r="101" spans="1:13" ht="12.75" hidden="1" customHeight="1" x14ac:dyDescent="0.2">
      <c r="A101" s="26"/>
      <c r="B101" s="46"/>
      <c r="C101" s="26"/>
      <c r="D101" s="26"/>
      <c r="E101" s="26"/>
      <c r="F101" s="48"/>
      <c r="G101" s="48"/>
      <c r="H101" s="48"/>
      <c r="I101" s="48"/>
      <c r="J101" s="61"/>
      <c r="K101" s="26"/>
      <c r="L101" s="26"/>
      <c r="M101" s="26"/>
    </row>
    <row r="102" spans="1:13" ht="12.75" hidden="1" customHeight="1" x14ac:dyDescent="0.2">
      <c r="A102" s="46"/>
      <c r="B102" s="26"/>
      <c r="C102" s="26"/>
      <c r="D102" s="26"/>
      <c r="E102" s="26"/>
      <c r="F102" s="26"/>
      <c r="G102" s="26"/>
      <c r="H102" s="26"/>
      <c r="I102" s="26"/>
      <c r="J102" s="26"/>
      <c r="K102" s="26"/>
      <c r="L102" s="26"/>
      <c r="M102" s="26"/>
    </row>
    <row r="103" spans="1:13" ht="12.75" hidden="1" customHeight="1" x14ac:dyDescent="0.2">
      <c r="A103" s="4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48"/>
      <c r="G104" s="48"/>
      <c r="H104" s="48"/>
      <c r="I104" s="48"/>
      <c r="J104" s="61"/>
      <c r="K104" s="26"/>
      <c r="L104" s="26"/>
      <c r="M104" s="26"/>
    </row>
    <row r="105" spans="1:13" ht="12.75" hidden="1" customHeight="1" x14ac:dyDescent="0.2">
      <c r="A105" s="26"/>
      <c r="B105" s="26"/>
      <c r="C105" s="26"/>
      <c r="D105" s="26"/>
      <c r="E105" s="26"/>
      <c r="F105" s="48"/>
      <c r="G105" s="48"/>
      <c r="H105" s="48"/>
      <c r="I105" s="48"/>
      <c r="J105" s="61"/>
      <c r="K105" s="26"/>
      <c r="L105" s="26"/>
      <c r="M105" s="26"/>
    </row>
    <row r="106" spans="1:13" ht="12.75" hidden="1" customHeight="1" x14ac:dyDescent="0.2">
      <c r="A106" s="26"/>
      <c r="B106" s="26"/>
      <c r="C106" s="26"/>
      <c r="D106" s="26"/>
      <c r="E106" s="26"/>
      <c r="F106" s="48"/>
      <c r="G106" s="48"/>
      <c r="H106" s="48"/>
      <c r="I106" s="48"/>
      <c r="J106" s="61"/>
      <c r="K106" s="26"/>
      <c r="L106" s="26"/>
      <c r="M106" s="26"/>
    </row>
    <row r="107" spans="1:13" ht="12.75" hidden="1" customHeight="1" x14ac:dyDescent="0.2">
      <c r="A107" s="26"/>
      <c r="B107" s="26"/>
      <c r="C107" s="26"/>
      <c r="D107" s="26"/>
      <c r="E107" s="26"/>
      <c r="F107" s="48"/>
      <c r="G107" s="48"/>
      <c r="H107" s="48"/>
      <c r="I107" s="48"/>
      <c r="J107" s="61"/>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46"/>
      <c r="C109" s="26"/>
      <c r="D109" s="26"/>
      <c r="E109" s="26"/>
      <c r="F109" s="48"/>
      <c r="G109" s="48"/>
      <c r="H109" s="48"/>
      <c r="I109" s="48"/>
      <c r="J109" s="61"/>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69"/>
      <c r="B111" s="69"/>
      <c r="C111" s="48"/>
      <c r="D111" s="48"/>
      <c r="E111" s="48"/>
      <c r="F111" s="48"/>
      <c r="G111" s="63"/>
      <c r="H111" s="83"/>
      <c r="I111" s="46"/>
      <c r="J111" s="69"/>
      <c r="K111" s="69"/>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69"/>
      <c r="B113" s="69"/>
      <c r="C113" s="84"/>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46"/>
      <c r="B116" s="26"/>
      <c r="C116" s="26"/>
      <c r="D116" s="26"/>
      <c r="E116" s="26"/>
      <c r="F116" s="26"/>
      <c r="G116" s="26"/>
      <c r="H116" s="26"/>
      <c r="I116" s="65"/>
      <c r="J116" s="26"/>
      <c r="K116" s="65"/>
      <c r="L116" s="26"/>
      <c r="M116" s="65"/>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61"/>
      <c r="J118" s="26"/>
      <c r="K118" s="61"/>
      <c r="L118" s="26"/>
      <c r="M118" s="61"/>
    </row>
    <row r="119" spans="1:13" ht="12.75" hidden="1" customHeight="1" x14ac:dyDescent="0.2">
      <c r="A119" s="26"/>
      <c r="B119" s="26"/>
      <c r="C119" s="26"/>
      <c r="D119" s="26"/>
      <c r="E119" s="26"/>
      <c r="F119" s="26"/>
      <c r="G119" s="26"/>
      <c r="H119" s="26"/>
      <c r="I119" s="61"/>
      <c r="J119" s="26"/>
      <c r="K119" s="61"/>
      <c r="L119" s="26"/>
      <c r="M119" s="61"/>
    </row>
    <row r="120" spans="1:13" ht="12.75" hidden="1" customHeight="1" x14ac:dyDescent="0.2">
      <c r="A120" s="26"/>
      <c r="B120" s="26"/>
      <c r="C120" s="26"/>
      <c r="D120" s="26"/>
      <c r="E120" s="26"/>
      <c r="F120" s="26"/>
      <c r="G120" s="26"/>
      <c r="H120" s="26"/>
      <c r="I120" s="61"/>
      <c r="J120" s="26"/>
      <c r="K120" s="61"/>
      <c r="L120" s="26"/>
      <c r="M120" s="61"/>
    </row>
    <row r="121" spans="1:13" ht="12.75" hidden="1" customHeight="1" x14ac:dyDescent="0.2">
      <c r="A121" s="26"/>
      <c r="B121" s="26"/>
      <c r="C121" s="26"/>
      <c r="D121" s="26"/>
      <c r="E121" s="26"/>
      <c r="F121" s="26"/>
      <c r="G121" s="26"/>
      <c r="H121" s="26"/>
      <c r="I121" s="61"/>
      <c r="J121" s="26"/>
      <c r="K121" s="61"/>
      <c r="L121" s="26"/>
      <c r="M121" s="61"/>
    </row>
    <row r="122" spans="1:13" ht="12.75" hidden="1" customHeight="1" x14ac:dyDescent="0.2">
      <c r="A122" s="26"/>
      <c r="B122" s="26"/>
      <c r="C122" s="26"/>
      <c r="D122" s="26"/>
      <c r="E122" s="26"/>
      <c r="F122" s="26"/>
      <c r="G122" s="26"/>
      <c r="H122" s="26"/>
      <c r="I122" s="61"/>
      <c r="J122" s="26"/>
      <c r="K122" s="61"/>
      <c r="L122" s="26"/>
      <c r="M122" s="61"/>
    </row>
    <row r="123" spans="1:13" ht="12.75" hidden="1" customHeight="1" x14ac:dyDescent="0.2">
      <c r="A123" s="26"/>
      <c r="B123" s="26"/>
      <c r="C123" s="26"/>
      <c r="D123" s="26"/>
      <c r="E123" s="26"/>
      <c r="F123" s="26"/>
      <c r="G123" s="26"/>
      <c r="H123" s="26"/>
      <c r="I123" s="61"/>
      <c r="J123" s="26"/>
      <c r="K123" s="61"/>
      <c r="L123" s="26"/>
      <c r="M123" s="61"/>
    </row>
    <row r="124" spans="1:13" ht="12.75" hidden="1" customHeight="1" x14ac:dyDescent="0.2">
      <c r="A124" s="26"/>
      <c r="B124" s="26"/>
      <c r="C124" s="26"/>
      <c r="D124" s="26"/>
      <c r="E124" s="26"/>
      <c r="F124" s="26"/>
      <c r="G124" s="26"/>
      <c r="H124" s="26"/>
      <c r="I124" s="61"/>
      <c r="J124" s="26"/>
      <c r="K124" s="61"/>
      <c r="L124" s="26"/>
      <c r="M124" s="61"/>
    </row>
    <row r="125" spans="1:13" ht="12.75" hidden="1" customHeight="1" x14ac:dyDescent="0.2">
      <c r="A125" s="26"/>
      <c r="B125" s="26"/>
      <c r="C125" s="26"/>
      <c r="D125" s="26"/>
      <c r="E125" s="26"/>
      <c r="F125" s="26"/>
      <c r="G125" s="26"/>
      <c r="H125" s="26"/>
      <c r="I125" s="61"/>
      <c r="J125" s="26"/>
      <c r="K125" s="61"/>
      <c r="L125" s="26"/>
      <c r="M125" s="61"/>
    </row>
    <row r="126" spans="1:13" ht="12.75" hidden="1" customHeight="1" x14ac:dyDescent="0.2">
      <c r="A126" s="26"/>
      <c r="B126" s="26"/>
      <c r="C126" s="26"/>
      <c r="D126" s="26"/>
      <c r="E126" s="26"/>
      <c r="F126" s="26"/>
      <c r="G126" s="26"/>
      <c r="H126" s="26"/>
      <c r="I126" s="61"/>
      <c r="J126" s="26"/>
      <c r="K126" s="61"/>
      <c r="L126" s="26"/>
      <c r="M126" s="61"/>
    </row>
    <row r="127" spans="1:13" ht="12.75" hidden="1" customHeight="1" x14ac:dyDescent="0.2">
      <c r="A127" s="26"/>
      <c r="B127" s="26"/>
      <c r="C127" s="26"/>
      <c r="D127" s="26"/>
      <c r="E127" s="26"/>
      <c r="F127" s="26"/>
      <c r="G127" s="26"/>
      <c r="H127" s="26"/>
      <c r="I127" s="61"/>
      <c r="J127" s="26"/>
      <c r="K127" s="61"/>
      <c r="L127" s="26"/>
      <c r="M127" s="61"/>
    </row>
    <row r="128" spans="1:13" ht="12.75" hidden="1" customHeight="1" x14ac:dyDescent="0.2">
      <c r="A128" s="26"/>
      <c r="B128" s="26"/>
      <c r="C128" s="26"/>
      <c r="D128" s="26"/>
      <c r="E128" s="26"/>
      <c r="F128" s="26"/>
      <c r="G128" s="26"/>
      <c r="H128" s="26"/>
      <c r="I128" s="61"/>
      <c r="J128" s="26"/>
      <c r="K128" s="61"/>
      <c r="L128" s="26"/>
      <c r="M128" s="61"/>
    </row>
    <row r="129" spans="1:13" ht="12.75" hidden="1" customHeight="1" x14ac:dyDescent="0.2">
      <c r="A129" s="26"/>
      <c r="B129" s="26"/>
      <c r="C129" s="26"/>
      <c r="D129" s="26"/>
      <c r="E129" s="26"/>
      <c r="F129" s="26"/>
      <c r="G129" s="26"/>
      <c r="H129" s="26"/>
      <c r="I129" s="61"/>
      <c r="J129" s="26"/>
      <c r="K129" s="61"/>
      <c r="L129" s="26"/>
      <c r="M129" s="61"/>
    </row>
    <row r="130" spans="1:13" ht="12.75" hidden="1" customHeight="1" x14ac:dyDescent="0.2">
      <c r="A130" s="26"/>
      <c r="B130" s="26"/>
      <c r="C130" s="26"/>
      <c r="D130" s="26"/>
      <c r="E130" s="26"/>
      <c r="F130" s="26"/>
      <c r="G130" s="26"/>
      <c r="H130" s="26"/>
      <c r="I130" s="61"/>
      <c r="J130" s="26"/>
      <c r="K130" s="61"/>
      <c r="L130" s="26"/>
      <c r="M130" s="61"/>
    </row>
    <row r="131" spans="1:13" ht="12.75" hidden="1" customHeight="1" x14ac:dyDescent="0.2">
      <c r="A131" s="46"/>
      <c r="B131" s="26"/>
      <c r="C131" s="26"/>
      <c r="D131" s="26"/>
      <c r="E131" s="26"/>
      <c r="F131" s="26"/>
      <c r="G131" s="26"/>
      <c r="H131" s="26"/>
      <c r="I131" s="61"/>
      <c r="J131" s="26"/>
      <c r="K131" s="61"/>
      <c r="L131" s="26"/>
      <c r="M131" s="61"/>
    </row>
    <row r="132" spans="1:13" ht="12.75" hidden="1" customHeight="1" x14ac:dyDescent="0.2">
      <c r="A132" s="26"/>
      <c r="B132" s="26"/>
      <c r="C132" s="26"/>
      <c r="D132" s="26"/>
      <c r="E132" s="26"/>
      <c r="F132" s="26"/>
      <c r="G132" s="26"/>
      <c r="H132" s="26"/>
      <c r="I132" s="61"/>
      <c r="J132" s="26"/>
      <c r="K132" s="61"/>
      <c r="L132" s="26"/>
      <c r="M132" s="61"/>
    </row>
    <row r="133" spans="1:13" ht="12.75" hidden="1" customHeight="1" x14ac:dyDescent="0.2">
      <c r="A133" s="26"/>
      <c r="B133" s="26"/>
      <c r="C133" s="26"/>
      <c r="D133" s="26"/>
      <c r="E133" s="26"/>
      <c r="F133" s="26"/>
      <c r="G133" s="26"/>
      <c r="H133" s="26"/>
      <c r="I133" s="61"/>
      <c r="J133" s="26"/>
      <c r="K133" s="61"/>
      <c r="L133" s="26"/>
      <c r="M133" s="61"/>
    </row>
    <row r="134" spans="1:13" ht="12.75" hidden="1" customHeight="1" x14ac:dyDescent="0.2">
      <c r="A134" s="26"/>
      <c r="B134" s="26"/>
      <c r="C134" s="26"/>
      <c r="D134" s="26"/>
      <c r="E134" s="26"/>
      <c r="F134" s="26"/>
      <c r="G134" s="26"/>
      <c r="H134" s="26"/>
      <c r="I134" s="61"/>
      <c r="J134" s="26"/>
      <c r="K134" s="61"/>
      <c r="L134" s="26"/>
      <c r="M134" s="61"/>
    </row>
    <row r="135" spans="1:13" ht="12.75" hidden="1" customHeight="1" x14ac:dyDescent="0.2">
      <c r="A135" s="46"/>
      <c r="B135" s="26"/>
      <c r="C135" s="26"/>
      <c r="D135" s="26"/>
      <c r="E135" s="26"/>
      <c r="F135" s="26"/>
      <c r="G135" s="26"/>
      <c r="H135" s="26"/>
      <c r="I135" s="61"/>
      <c r="J135" s="26"/>
      <c r="K135" s="61"/>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4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4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row r="166" spans="1:13" ht="12.75" hidden="1" customHeight="1" x14ac:dyDescent="0.2">
      <c r="A166" s="26"/>
      <c r="B166" s="26"/>
      <c r="C166" s="26"/>
      <c r="D166" s="26"/>
      <c r="E166" s="26"/>
      <c r="F166" s="26"/>
      <c r="G166" s="26"/>
      <c r="H166" s="26"/>
      <c r="I166" s="26"/>
      <c r="J166" s="26"/>
      <c r="K166" s="26"/>
      <c r="L166" s="26"/>
      <c r="M166" s="26"/>
    </row>
    <row r="167" spans="1:13" ht="12.75" hidden="1" customHeight="1" x14ac:dyDescent="0.2">
      <c r="A167" s="26"/>
      <c r="B167" s="26"/>
      <c r="C167" s="26"/>
      <c r="D167" s="26"/>
      <c r="E167" s="26"/>
      <c r="F167" s="26"/>
      <c r="G167" s="26"/>
      <c r="H167" s="26"/>
      <c r="I167" s="26"/>
      <c r="J167" s="26"/>
      <c r="K167" s="26"/>
      <c r="L167" s="26"/>
      <c r="M167" s="26"/>
    </row>
    <row r="168" spans="1:13" ht="12.75" hidden="1" customHeight="1" x14ac:dyDescent="0.2">
      <c r="A168" s="26"/>
      <c r="B168" s="26"/>
      <c r="C168" s="26"/>
      <c r="D168" s="26"/>
      <c r="E168" s="26"/>
      <c r="F168" s="26"/>
      <c r="G168" s="26"/>
      <c r="H168" s="26"/>
      <c r="I168" s="26"/>
      <c r="J168" s="26"/>
      <c r="K168" s="26"/>
      <c r="L168" s="26"/>
      <c r="M168" s="26"/>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26"/>
      <c r="B170" s="26"/>
      <c r="C170" s="26"/>
      <c r="D170" s="26"/>
      <c r="E170" s="26"/>
      <c r="F170" s="26"/>
      <c r="G170" s="26"/>
      <c r="H170" s="26"/>
      <c r="I170" s="26"/>
      <c r="J170" s="26"/>
      <c r="K170" s="26"/>
      <c r="L170" s="26"/>
      <c r="M170" s="26"/>
    </row>
    <row r="171" spans="1:13" ht="12.75" hidden="1" customHeight="1" x14ac:dyDescent="0.2">
      <c r="A171" s="26"/>
      <c r="B171" s="26"/>
      <c r="C171" s="26"/>
      <c r="D171" s="26"/>
      <c r="E171" s="26"/>
      <c r="F171" s="26"/>
      <c r="G171" s="26"/>
      <c r="H171" s="26"/>
      <c r="I171" s="26"/>
      <c r="J171" s="26"/>
      <c r="K171" s="26"/>
      <c r="L171" s="26"/>
      <c r="M171" s="26"/>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sheetData>
  <mergeCells count="14">
    <mergeCell ref="E10:F10"/>
    <mergeCell ref="K10:M10"/>
    <mergeCell ref="B1:F1"/>
    <mergeCell ref="K1:L1"/>
    <mergeCell ref="B7:M7"/>
    <mergeCell ref="E9:F9"/>
    <mergeCell ref="K9:M9"/>
    <mergeCell ref="A44:M48"/>
    <mergeCell ref="E11:F11"/>
    <mergeCell ref="K11:M11"/>
    <mergeCell ref="E12:F12"/>
    <mergeCell ref="K12:M12"/>
    <mergeCell ref="A19:M21"/>
    <mergeCell ref="A43:M4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08"/>
  <sheetViews>
    <sheetView topLeftCell="A19"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173</v>
      </c>
      <c r="C1" s="129"/>
      <c r="D1" s="129"/>
      <c r="E1" s="129"/>
      <c r="F1" s="129"/>
      <c r="G1" s="66"/>
      <c r="I1" s="21" t="s">
        <v>27</v>
      </c>
      <c r="J1" s="22"/>
      <c r="K1" s="129" t="s">
        <v>159</v>
      </c>
      <c r="L1" s="129"/>
      <c r="M1" s="24" t="str">
        <f>+'Capital Project Plan Overview'!M1</f>
        <v>Rev. 03/18</v>
      </c>
    </row>
    <row r="2" spans="1:13" x14ac:dyDescent="0.2"/>
    <row r="3" spans="1:13" x14ac:dyDescent="0.2">
      <c r="A3" s="20" t="s">
        <v>1</v>
      </c>
      <c r="B3" s="86">
        <v>3065</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172</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221" t="s">
        <v>183</v>
      </c>
      <c r="F9" s="194"/>
      <c r="G9" s="48"/>
      <c r="H9" s="48" t="s">
        <v>56</v>
      </c>
      <c r="I9" s="48"/>
      <c r="J9" s="48"/>
      <c r="K9" s="195" t="s">
        <v>192</v>
      </c>
      <c r="L9" s="196"/>
      <c r="M9" s="196"/>
    </row>
    <row r="10" spans="1:13" ht="12.75" customHeight="1" x14ac:dyDescent="0.2">
      <c r="B10" s="48" t="s">
        <v>53</v>
      </c>
      <c r="C10" s="48"/>
      <c r="D10" s="48"/>
      <c r="E10" s="206">
        <v>647889362</v>
      </c>
      <c r="F10" s="206"/>
      <c r="G10" s="48"/>
      <c r="H10" s="48" t="s">
        <v>24</v>
      </c>
      <c r="I10" s="48"/>
      <c r="J10" s="48"/>
      <c r="K10" s="223">
        <v>76</v>
      </c>
      <c r="L10" s="223"/>
      <c r="M10" s="223"/>
    </row>
    <row r="11" spans="1:13" ht="12.75" customHeight="1" x14ac:dyDescent="0.2">
      <c r="B11" s="48" t="s">
        <v>54</v>
      </c>
      <c r="C11" s="48"/>
      <c r="D11" s="48"/>
      <c r="E11" s="207">
        <v>101</v>
      </c>
      <c r="F11" s="207"/>
      <c r="G11" s="48"/>
      <c r="H11" s="48" t="s">
        <v>57</v>
      </c>
      <c r="I11" s="48"/>
      <c r="J11" s="48"/>
      <c r="K11" s="209">
        <v>2000</v>
      </c>
      <c r="L11" s="209"/>
      <c r="M11" s="209"/>
    </row>
    <row r="12" spans="1:13" ht="12.75" customHeight="1" x14ac:dyDescent="0.2">
      <c r="B12" s="48" t="s">
        <v>55</v>
      </c>
      <c r="C12" s="48"/>
      <c r="D12" s="48"/>
      <c r="E12" s="207">
        <v>393000</v>
      </c>
      <c r="F12" s="207"/>
      <c r="G12" s="48"/>
      <c r="H12" s="48" t="s">
        <v>58</v>
      </c>
      <c r="I12" s="48"/>
      <c r="J12" s="48"/>
      <c r="K12" s="209">
        <v>2000</v>
      </c>
      <c r="L12" s="209"/>
      <c r="M12" s="209"/>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88" t="s">
        <v>129</v>
      </c>
      <c r="C15" s="70">
        <v>1469</v>
      </c>
      <c r="D15" s="26"/>
      <c r="E15" s="48"/>
      <c r="F15" s="60" t="s">
        <v>110</v>
      </c>
      <c r="G15" s="71">
        <v>1581</v>
      </c>
      <c r="H15" s="70"/>
      <c r="K15" s="60" t="s">
        <v>108</v>
      </c>
      <c r="L15" s="48"/>
      <c r="M15" s="70">
        <v>1691</v>
      </c>
    </row>
    <row r="16" spans="1:13" s="26" customFormat="1" ht="12.75" customHeight="1" x14ac:dyDescent="0.2">
      <c r="B16" s="60" t="s">
        <v>128</v>
      </c>
      <c r="C16" s="72">
        <v>1565</v>
      </c>
      <c r="D16" s="48"/>
      <c r="F16" s="60" t="s">
        <v>109</v>
      </c>
      <c r="G16" s="73">
        <v>1643</v>
      </c>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95" customHeight="1" x14ac:dyDescent="0.2">
      <c r="A23" s="1" t="s">
        <v>40</v>
      </c>
      <c r="I23" s="87"/>
      <c r="J23" s="78"/>
      <c r="K23" s="87"/>
      <c r="L23" s="78"/>
      <c r="M23" s="87"/>
    </row>
    <row r="24" spans="1:13" ht="18.95" customHeight="1" x14ac:dyDescent="0.2">
      <c r="A24" s="1" t="s">
        <v>39</v>
      </c>
      <c r="I24" s="87"/>
      <c r="J24" s="78"/>
      <c r="K24" s="87"/>
      <c r="L24" s="78"/>
      <c r="M24" s="87"/>
    </row>
    <row r="25" spans="1:13" ht="18.95" customHeight="1" x14ac:dyDescent="0.2">
      <c r="A25" s="1" t="s">
        <v>67</v>
      </c>
      <c r="I25" s="87"/>
      <c r="J25" s="78"/>
      <c r="K25" s="87"/>
      <c r="L25" s="78"/>
      <c r="M25" s="87"/>
    </row>
    <row r="26" spans="1:13" ht="18.95" customHeight="1" x14ac:dyDescent="0.2">
      <c r="A26" s="1" t="s">
        <v>107</v>
      </c>
      <c r="I26" s="87">
        <v>90000</v>
      </c>
      <c r="J26" s="78"/>
      <c r="K26" s="87">
        <v>90000</v>
      </c>
      <c r="L26" s="78"/>
      <c r="M26" s="87">
        <v>90000</v>
      </c>
    </row>
    <row r="27" spans="1:13" ht="18.95" customHeight="1" x14ac:dyDescent="0.2">
      <c r="A27" s="1" t="s">
        <v>68</v>
      </c>
      <c r="I27" s="87">
        <f>2200*12</f>
        <v>26400</v>
      </c>
      <c r="J27" s="78"/>
      <c r="K27" s="87"/>
      <c r="L27" s="78"/>
      <c r="M27" s="87"/>
    </row>
    <row r="28" spans="1:13" ht="18.95" customHeight="1" x14ac:dyDescent="0.2">
      <c r="A28" s="1" t="s">
        <v>41</v>
      </c>
      <c r="I28" s="87">
        <v>40000</v>
      </c>
      <c r="J28" s="78"/>
      <c r="K28" s="87">
        <v>40000</v>
      </c>
      <c r="L28" s="78"/>
      <c r="M28" s="87">
        <v>40000</v>
      </c>
    </row>
    <row r="29" spans="1:13" ht="18.95" customHeight="1" x14ac:dyDescent="0.2">
      <c r="A29" s="1" t="s">
        <v>69</v>
      </c>
      <c r="I29" s="87"/>
      <c r="J29" s="78"/>
      <c r="K29" s="87"/>
      <c r="L29" s="78"/>
      <c r="M29" s="87"/>
    </row>
    <row r="30" spans="1:13" ht="18.95" customHeight="1" x14ac:dyDescent="0.2">
      <c r="A30" s="1" t="s">
        <v>70</v>
      </c>
      <c r="I30" s="87">
        <v>300000</v>
      </c>
      <c r="J30" s="78"/>
      <c r="K30" s="87">
        <v>320000</v>
      </c>
      <c r="L30" s="78"/>
      <c r="M30" s="87">
        <v>320000</v>
      </c>
    </row>
    <row r="31" spans="1:13" ht="18.95" customHeight="1" x14ac:dyDescent="0.2">
      <c r="A31" s="1" t="s">
        <v>42</v>
      </c>
      <c r="I31" s="87">
        <v>185000</v>
      </c>
      <c r="J31" s="78"/>
      <c r="K31" s="87">
        <v>185000</v>
      </c>
      <c r="L31" s="78"/>
      <c r="M31" s="87">
        <v>185000</v>
      </c>
    </row>
    <row r="32" spans="1:13" ht="18.95" customHeight="1" x14ac:dyDescent="0.2">
      <c r="A32" s="1" t="s">
        <v>71</v>
      </c>
      <c r="I32" s="87">
        <v>85000</v>
      </c>
      <c r="J32" s="78"/>
      <c r="K32" s="87">
        <v>85000</v>
      </c>
      <c r="L32" s="78"/>
      <c r="M32" s="87">
        <v>85000</v>
      </c>
    </row>
    <row r="33" spans="1:13" ht="18.95" customHeight="1" x14ac:dyDescent="0.2">
      <c r="A33" s="1" t="s">
        <v>72</v>
      </c>
      <c r="I33" s="87"/>
      <c r="J33" s="78"/>
      <c r="K33" s="87"/>
      <c r="L33" s="78"/>
      <c r="M33" s="87"/>
    </row>
    <row r="34" spans="1:13" ht="18.95" customHeight="1" x14ac:dyDescent="0.2">
      <c r="A34" s="1" t="s">
        <v>73</v>
      </c>
      <c r="I34" s="87"/>
      <c r="J34" s="78"/>
      <c r="K34" s="87"/>
      <c r="L34" s="78"/>
      <c r="M34" s="87"/>
    </row>
    <row r="35" spans="1:13" ht="18.95" customHeight="1" x14ac:dyDescent="0.2">
      <c r="A35" s="1" t="s">
        <v>43</v>
      </c>
      <c r="I35" s="78"/>
      <c r="J35" s="78"/>
      <c r="K35" s="78"/>
      <c r="L35" s="78"/>
      <c r="M35" s="78"/>
    </row>
    <row r="36" spans="1:13" ht="18.95" customHeight="1" x14ac:dyDescent="0.2">
      <c r="B36" s="1" t="s">
        <v>74</v>
      </c>
      <c r="I36" s="87"/>
      <c r="J36" s="78"/>
      <c r="K36" s="87"/>
      <c r="L36" s="78"/>
      <c r="M36" s="87"/>
    </row>
    <row r="37" spans="1:13" ht="18.95" customHeight="1" thickBot="1" x14ac:dyDescent="0.25">
      <c r="B37" s="1" t="s">
        <v>75</v>
      </c>
      <c r="I37" s="79"/>
      <c r="J37" s="78"/>
      <c r="K37" s="79"/>
      <c r="L37" s="78"/>
      <c r="M37" s="79"/>
    </row>
    <row r="38" spans="1:13" ht="18.95" customHeight="1" thickTop="1" thickBot="1" x14ac:dyDescent="0.25">
      <c r="A38" s="30" t="s">
        <v>50</v>
      </c>
      <c r="I38" s="80">
        <f>SUM(I23:I37)</f>
        <v>726400</v>
      </c>
      <c r="J38" s="78"/>
      <c r="K38" s="80">
        <f>SUM(K23:K37)</f>
        <v>720000</v>
      </c>
      <c r="L38" s="78"/>
      <c r="M38" s="80">
        <f>SUM(M23:M37)</f>
        <v>720000</v>
      </c>
    </row>
    <row r="39" spans="1:13" ht="18.95" customHeight="1" x14ac:dyDescent="0.2">
      <c r="A39" s="1" t="s">
        <v>44</v>
      </c>
      <c r="I39" s="87"/>
      <c r="J39" s="78"/>
      <c r="K39" s="87"/>
      <c r="L39" s="78"/>
      <c r="M39" s="87"/>
    </row>
    <row r="40" spans="1:13" ht="18.95" customHeight="1" thickBot="1" x14ac:dyDescent="0.25">
      <c r="A40" s="1" t="s">
        <v>76</v>
      </c>
      <c r="I40" s="79"/>
      <c r="J40" s="78"/>
      <c r="K40" s="79"/>
      <c r="L40" s="78"/>
      <c r="M40" s="79"/>
    </row>
    <row r="41" spans="1:13" ht="14.25" thickTop="1" thickBot="1" x14ac:dyDescent="0.25">
      <c r="A41" s="30" t="s">
        <v>45</v>
      </c>
      <c r="I41" s="81">
        <f>SUM(I38:I40)</f>
        <v>726400</v>
      </c>
      <c r="J41" s="78"/>
      <c r="K41" s="81">
        <f>SUM(K38:K40)</f>
        <v>720000</v>
      </c>
      <c r="L41" s="78"/>
      <c r="M41" s="81">
        <f>SUM(M38:M40)</f>
        <v>720000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199"/>
      <c r="B44" s="200"/>
      <c r="C44" s="200"/>
      <c r="D44" s="200"/>
      <c r="E44" s="200"/>
      <c r="F44" s="200"/>
      <c r="G44" s="200"/>
      <c r="H44" s="200"/>
      <c r="I44" s="200"/>
      <c r="J44" s="200"/>
      <c r="K44" s="200"/>
      <c r="L44" s="200"/>
      <c r="M44" s="200"/>
    </row>
    <row r="45" spans="1:13" ht="12.75" customHeight="1" x14ac:dyDescent="0.2">
      <c r="A45" s="201"/>
      <c r="B45" s="202"/>
      <c r="C45" s="202"/>
      <c r="D45" s="202"/>
      <c r="E45" s="202"/>
      <c r="F45" s="202"/>
      <c r="G45" s="202"/>
      <c r="H45" s="202"/>
      <c r="I45" s="202"/>
      <c r="J45" s="202"/>
      <c r="K45" s="202"/>
      <c r="L45" s="202"/>
      <c r="M45" s="202"/>
    </row>
    <row r="46" spans="1:13" ht="12.75" customHeight="1" x14ac:dyDescent="0.2">
      <c r="A46" s="201"/>
      <c r="B46" s="202"/>
      <c r="C46" s="202"/>
      <c r="D46" s="202"/>
      <c r="E46" s="202"/>
      <c r="F46" s="202"/>
      <c r="G46" s="202"/>
      <c r="H46" s="202"/>
      <c r="I46" s="202"/>
      <c r="J46" s="202"/>
      <c r="K46" s="202"/>
      <c r="L46" s="202"/>
      <c r="M46" s="202"/>
    </row>
    <row r="47" spans="1:13" ht="12.75" customHeight="1" x14ac:dyDescent="0.2">
      <c r="A47" s="201"/>
      <c r="B47" s="202"/>
      <c r="C47" s="202"/>
      <c r="D47" s="202"/>
      <c r="E47" s="202"/>
      <c r="F47" s="202"/>
      <c r="G47" s="202"/>
      <c r="H47" s="202"/>
      <c r="I47" s="202"/>
      <c r="J47" s="202"/>
      <c r="K47" s="202"/>
      <c r="L47" s="202"/>
      <c r="M47" s="202"/>
    </row>
    <row r="48" spans="1:13" ht="12.75" customHeight="1" x14ac:dyDescent="0.2">
      <c r="A48" s="203"/>
      <c r="B48" s="204"/>
      <c r="C48" s="204"/>
      <c r="D48" s="204"/>
      <c r="E48" s="204"/>
      <c r="F48" s="204"/>
      <c r="G48" s="204"/>
      <c r="H48" s="204"/>
      <c r="I48" s="204"/>
      <c r="J48" s="204"/>
      <c r="K48" s="204"/>
      <c r="L48" s="204"/>
      <c r="M48" s="204"/>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26"/>
      <c r="B52" s="26"/>
      <c r="C52" s="26"/>
      <c r="D52" s="26"/>
      <c r="E52" s="26"/>
      <c r="F52" s="48"/>
      <c r="G52" s="48"/>
      <c r="H52" s="48"/>
      <c r="I52" s="48"/>
      <c r="J52" s="61"/>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26"/>
      <c r="C58" s="26"/>
      <c r="D58" s="26"/>
      <c r="E58" s="26"/>
      <c r="F58" s="48"/>
      <c r="G58" s="48"/>
      <c r="H58" s="48"/>
      <c r="I58" s="48"/>
      <c r="J58" s="61"/>
      <c r="K58" s="26"/>
      <c r="L58" s="26"/>
      <c r="M58" s="26"/>
    </row>
    <row r="59" spans="1:13" ht="12.75" customHeight="1" x14ac:dyDescent="0.2">
      <c r="A59" s="26"/>
      <c r="B59" s="26"/>
      <c r="C59" s="26"/>
      <c r="D59" s="26"/>
      <c r="E59" s="26"/>
      <c r="F59" s="48"/>
      <c r="G59" s="48"/>
      <c r="H59" s="48"/>
      <c r="I59" s="48"/>
      <c r="J59" s="61"/>
      <c r="K59" s="26"/>
      <c r="L59" s="26"/>
      <c r="M59" s="26"/>
    </row>
    <row r="60" spans="1:13" ht="12.75" customHeight="1" x14ac:dyDescent="0.2">
      <c r="A60" s="26"/>
      <c r="B60" s="46"/>
      <c r="C60" s="26"/>
      <c r="D60" s="26"/>
      <c r="E60" s="26"/>
      <c r="F60" s="48"/>
      <c r="G60" s="48"/>
      <c r="H60" s="48"/>
      <c r="I60" s="48"/>
      <c r="J60" s="61"/>
      <c r="K60" s="26"/>
      <c r="L60" s="26"/>
      <c r="M60" s="26"/>
    </row>
    <row r="61" spans="1:13" ht="12.75" customHeight="1" x14ac:dyDescent="0.2">
      <c r="A61" s="26"/>
      <c r="B61" s="26"/>
      <c r="C61" s="26"/>
      <c r="D61" s="26"/>
      <c r="E61" s="26"/>
      <c r="F61" s="26"/>
      <c r="G61" s="26"/>
      <c r="H61" s="26"/>
      <c r="I61" s="26"/>
      <c r="J61" s="26"/>
      <c r="K61" s="26"/>
      <c r="L61" s="26"/>
      <c r="M61" s="26"/>
    </row>
    <row r="62" spans="1:13" ht="12.75" customHeight="1" x14ac:dyDescent="0.2">
      <c r="A62" s="46"/>
      <c r="B62" s="26"/>
      <c r="C62" s="26"/>
      <c r="D62" s="26"/>
      <c r="E62" s="26"/>
      <c r="F62" s="26"/>
      <c r="G62" s="26"/>
      <c r="H62" s="26"/>
      <c r="I62" s="26"/>
      <c r="J62" s="26"/>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46"/>
      <c r="B68" s="26"/>
      <c r="C68" s="26"/>
      <c r="D68" s="26"/>
      <c r="E68" s="26"/>
      <c r="F68" s="26"/>
      <c r="G68" s="26"/>
      <c r="H68" s="26"/>
      <c r="I68" s="26"/>
      <c r="J68" s="26"/>
      <c r="K68" s="26"/>
      <c r="L68" s="26"/>
      <c r="M68" s="26"/>
    </row>
    <row r="69" spans="1:13" ht="12.75" customHeight="1" x14ac:dyDescent="0.2">
      <c r="A69" s="26"/>
      <c r="B69" s="26"/>
      <c r="C69" s="26"/>
      <c r="D69" s="26"/>
      <c r="E69" s="26"/>
      <c r="F69" s="48"/>
      <c r="G69" s="48"/>
      <c r="H69" s="48"/>
      <c r="I69" s="48"/>
      <c r="J69" s="61"/>
      <c r="K69" s="26"/>
      <c r="L69" s="26"/>
      <c r="M69" s="26"/>
    </row>
    <row r="70" spans="1:13" ht="12.75" customHeight="1" x14ac:dyDescent="0.2">
      <c r="A70" s="26"/>
      <c r="B70" s="26"/>
      <c r="C70" s="26"/>
      <c r="D70" s="26"/>
      <c r="E70" s="26"/>
      <c r="F70" s="48"/>
      <c r="G70" s="48"/>
      <c r="H70" s="48"/>
      <c r="I70" s="48"/>
      <c r="J70" s="61"/>
      <c r="K70" s="26"/>
      <c r="L70" s="26"/>
      <c r="M70" s="26"/>
    </row>
    <row r="71" spans="1:13" ht="12.75" customHeight="1" x14ac:dyDescent="0.2">
      <c r="A71" s="26"/>
      <c r="B71" s="26"/>
      <c r="C71" s="26"/>
      <c r="D71" s="26"/>
      <c r="E71" s="26"/>
      <c r="F71" s="48"/>
      <c r="G71" s="48"/>
      <c r="H71" s="48"/>
      <c r="I71" s="48"/>
      <c r="J71" s="61"/>
      <c r="K71" s="26"/>
      <c r="L71" s="26"/>
      <c r="M71" s="26"/>
    </row>
    <row r="72" spans="1:13" ht="12.75" customHeight="1" x14ac:dyDescent="0.2">
      <c r="A72" s="26"/>
      <c r="B72" s="46"/>
      <c r="C72" s="26"/>
      <c r="D72" s="26"/>
      <c r="E72" s="26"/>
      <c r="F72" s="48"/>
      <c r="G72" s="48"/>
      <c r="H72" s="48"/>
      <c r="I72" s="48"/>
      <c r="J72" s="61"/>
      <c r="K72" s="26"/>
      <c r="L72" s="26"/>
      <c r="M72" s="26"/>
    </row>
    <row r="73" spans="1:13" ht="12.75" customHeight="1" x14ac:dyDescent="0.2">
      <c r="A73" s="26"/>
      <c r="B73" s="26"/>
      <c r="C73" s="26"/>
      <c r="D73" s="26"/>
      <c r="E73" s="26"/>
      <c r="F73" s="26"/>
      <c r="G73" s="26"/>
      <c r="H73" s="26"/>
      <c r="I73" s="26"/>
      <c r="J73" s="26"/>
      <c r="K73" s="26"/>
      <c r="L73" s="26"/>
      <c r="M73" s="26"/>
    </row>
    <row r="74" spans="1:13" ht="12.75" customHeight="1" x14ac:dyDescent="0.2">
      <c r="A74" s="46"/>
      <c r="B74" s="26"/>
      <c r="C74" s="26"/>
      <c r="D74" s="26"/>
      <c r="E74" s="26"/>
      <c r="F74" s="26"/>
      <c r="G74" s="26"/>
      <c r="H74" s="26"/>
      <c r="I74" s="26"/>
      <c r="J74" s="26"/>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46"/>
      <c r="C78" s="26"/>
      <c r="D78" s="26"/>
      <c r="E78" s="26"/>
      <c r="F78" s="48"/>
      <c r="G78" s="48"/>
      <c r="H78" s="48"/>
      <c r="I78" s="48"/>
      <c r="J78" s="61"/>
      <c r="K78" s="26"/>
      <c r="L78" s="26"/>
      <c r="M78" s="26"/>
    </row>
    <row r="79" spans="1:13" ht="12.75" hidden="1" customHeight="1" x14ac:dyDescent="0.2">
      <c r="A79" s="26"/>
      <c r="B79" s="26"/>
      <c r="C79" s="26"/>
      <c r="D79" s="26"/>
      <c r="E79" s="26"/>
      <c r="F79" s="26"/>
      <c r="G79" s="26"/>
      <c r="H79" s="26"/>
      <c r="I79" s="26"/>
      <c r="J79" s="26"/>
      <c r="K79" s="26"/>
      <c r="L79" s="26"/>
      <c r="M79" s="26"/>
    </row>
    <row r="80" spans="1:13" ht="12.75" hidden="1" customHeight="1" x14ac:dyDescent="0.2">
      <c r="A80" s="69"/>
      <c r="B80" s="69"/>
      <c r="C80" s="48"/>
      <c r="D80" s="48"/>
      <c r="E80" s="48"/>
      <c r="F80" s="48"/>
      <c r="G80" s="63"/>
      <c r="H80" s="83"/>
      <c r="I80" s="46"/>
      <c r="J80" s="69"/>
      <c r="K80" s="69"/>
      <c r="L80" s="26"/>
      <c r="M80" s="26"/>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69"/>
      <c r="B82" s="69"/>
      <c r="C82" s="84"/>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46"/>
      <c r="B85" s="26"/>
      <c r="C85" s="26"/>
      <c r="D85" s="26"/>
      <c r="E85" s="26"/>
      <c r="F85" s="26"/>
      <c r="G85" s="26"/>
      <c r="H85" s="26"/>
      <c r="I85" s="26"/>
      <c r="J85" s="26"/>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46"/>
      <c r="C93" s="26"/>
      <c r="D93" s="26"/>
      <c r="E93" s="26"/>
      <c r="F93" s="48"/>
      <c r="G93" s="48"/>
      <c r="H93" s="48"/>
      <c r="I93" s="48"/>
      <c r="J93" s="61"/>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26"/>
      <c r="J95" s="26"/>
      <c r="K95" s="26"/>
      <c r="L95" s="26"/>
      <c r="M95" s="26"/>
    </row>
    <row r="96" spans="1:13" ht="12.75" hidden="1" customHeight="1" x14ac:dyDescent="0.2">
      <c r="A96" s="26"/>
      <c r="B96" s="26"/>
      <c r="C96" s="26"/>
      <c r="D96" s="26"/>
      <c r="E96" s="26"/>
      <c r="F96" s="48"/>
      <c r="G96" s="48"/>
      <c r="H96" s="48"/>
      <c r="I96" s="48"/>
      <c r="J96" s="61"/>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26"/>
      <c r="C100" s="26"/>
      <c r="D100" s="26"/>
      <c r="E100" s="26"/>
      <c r="F100" s="48"/>
      <c r="G100" s="48"/>
      <c r="H100" s="48"/>
      <c r="I100" s="48"/>
      <c r="J100" s="61"/>
      <c r="K100" s="26"/>
      <c r="L100" s="26"/>
      <c r="M100" s="26"/>
    </row>
    <row r="101" spans="1:13" ht="12.75" hidden="1" customHeight="1" x14ac:dyDescent="0.2">
      <c r="A101" s="26"/>
      <c r="B101" s="46"/>
      <c r="C101" s="26"/>
      <c r="D101" s="26"/>
      <c r="E101" s="26"/>
      <c r="F101" s="48"/>
      <c r="G101" s="48"/>
      <c r="H101" s="48"/>
      <c r="I101" s="48"/>
      <c r="J101" s="61"/>
      <c r="K101" s="26"/>
      <c r="L101" s="26"/>
      <c r="M101" s="26"/>
    </row>
    <row r="102" spans="1:13" ht="12.75" hidden="1" customHeight="1" x14ac:dyDescent="0.2">
      <c r="A102" s="46"/>
      <c r="B102" s="26"/>
      <c r="C102" s="26"/>
      <c r="D102" s="26"/>
      <c r="E102" s="26"/>
      <c r="F102" s="26"/>
      <c r="G102" s="26"/>
      <c r="H102" s="26"/>
      <c r="I102" s="26"/>
      <c r="J102" s="26"/>
      <c r="K102" s="26"/>
      <c r="L102" s="26"/>
      <c r="M102" s="26"/>
    </row>
    <row r="103" spans="1:13" ht="12.75" hidden="1" customHeight="1" x14ac:dyDescent="0.2">
      <c r="A103" s="4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48"/>
      <c r="G104" s="48"/>
      <c r="H104" s="48"/>
      <c r="I104" s="48"/>
      <c r="J104" s="61"/>
      <c r="K104" s="26"/>
      <c r="L104" s="26"/>
      <c r="M104" s="26"/>
    </row>
    <row r="105" spans="1:13" ht="12.75" hidden="1" customHeight="1" x14ac:dyDescent="0.2">
      <c r="A105" s="26"/>
      <c r="B105" s="26"/>
      <c r="C105" s="26"/>
      <c r="D105" s="26"/>
      <c r="E105" s="26"/>
      <c r="F105" s="48"/>
      <c r="G105" s="48"/>
      <c r="H105" s="48"/>
      <c r="I105" s="48"/>
      <c r="J105" s="61"/>
      <c r="K105" s="26"/>
      <c r="L105" s="26"/>
      <c r="M105" s="26"/>
    </row>
    <row r="106" spans="1:13" ht="12.75" hidden="1" customHeight="1" x14ac:dyDescent="0.2">
      <c r="A106" s="26"/>
      <c r="B106" s="26"/>
      <c r="C106" s="26"/>
      <c r="D106" s="26"/>
      <c r="E106" s="26"/>
      <c r="F106" s="48"/>
      <c r="G106" s="48"/>
      <c r="H106" s="48"/>
      <c r="I106" s="48"/>
      <c r="J106" s="61"/>
      <c r="K106" s="26"/>
      <c r="L106" s="26"/>
      <c r="M106" s="26"/>
    </row>
    <row r="107" spans="1:13" ht="12.75" hidden="1" customHeight="1" x14ac:dyDescent="0.2">
      <c r="A107" s="26"/>
      <c r="B107" s="26"/>
      <c r="C107" s="26"/>
      <c r="D107" s="26"/>
      <c r="E107" s="26"/>
      <c r="F107" s="48"/>
      <c r="G107" s="48"/>
      <c r="H107" s="48"/>
      <c r="I107" s="48"/>
      <c r="J107" s="61"/>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46"/>
      <c r="C109" s="26"/>
      <c r="D109" s="26"/>
      <c r="E109" s="26"/>
      <c r="F109" s="48"/>
      <c r="G109" s="48"/>
      <c r="H109" s="48"/>
      <c r="I109" s="48"/>
      <c r="J109" s="61"/>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69"/>
      <c r="B111" s="69"/>
      <c r="C111" s="48"/>
      <c r="D111" s="48"/>
      <c r="E111" s="48"/>
      <c r="F111" s="48"/>
      <c r="G111" s="63"/>
      <c r="H111" s="83"/>
      <c r="I111" s="46"/>
      <c r="J111" s="69"/>
      <c r="K111" s="69"/>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69"/>
      <c r="B113" s="69"/>
      <c r="C113" s="84"/>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46"/>
      <c r="B116" s="26"/>
      <c r="C116" s="26"/>
      <c r="D116" s="26"/>
      <c r="E116" s="26"/>
      <c r="F116" s="26"/>
      <c r="G116" s="26"/>
      <c r="H116" s="26"/>
      <c r="I116" s="65"/>
      <c r="J116" s="26"/>
      <c r="K116" s="65"/>
      <c r="L116" s="26"/>
      <c r="M116" s="65"/>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61"/>
      <c r="J118" s="26"/>
      <c r="K118" s="61"/>
      <c r="L118" s="26"/>
      <c r="M118" s="61"/>
    </row>
    <row r="119" spans="1:13" ht="12.75" hidden="1" customHeight="1" x14ac:dyDescent="0.2">
      <c r="A119" s="26"/>
      <c r="B119" s="26"/>
      <c r="C119" s="26"/>
      <c r="D119" s="26"/>
      <c r="E119" s="26"/>
      <c r="F119" s="26"/>
      <c r="G119" s="26"/>
      <c r="H119" s="26"/>
      <c r="I119" s="61"/>
      <c r="J119" s="26"/>
      <c r="K119" s="61"/>
      <c r="L119" s="26"/>
      <c r="M119" s="61"/>
    </row>
    <row r="120" spans="1:13" ht="12.75" hidden="1" customHeight="1" x14ac:dyDescent="0.2">
      <c r="A120" s="26"/>
      <c r="B120" s="26"/>
      <c r="C120" s="26"/>
      <c r="D120" s="26"/>
      <c r="E120" s="26"/>
      <c r="F120" s="26"/>
      <c r="G120" s="26"/>
      <c r="H120" s="26"/>
      <c r="I120" s="61"/>
      <c r="J120" s="26"/>
      <c r="K120" s="61"/>
      <c r="L120" s="26"/>
      <c r="M120" s="61"/>
    </row>
    <row r="121" spans="1:13" ht="12.75" hidden="1" customHeight="1" x14ac:dyDescent="0.2">
      <c r="A121" s="26"/>
      <c r="B121" s="26"/>
      <c r="C121" s="26"/>
      <c r="D121" s="26"/>
      <c r="E121" s="26"/>
      <c r="F121" s="26"/>
      <c r="G121" s="26"/>
      <c r="H121" s="26"/>
      <c r="I121" s="61"/>
      <c r="J121" s="26"/>
      <c r="K121" s="61"/>
      <c r="L121" s="26"/>
      <c r="M121" s="61"/>
    </row>
    <row r="122" spans="1:13" ht="12.75" hidden="1" customHeight="1" x14ac:dyDescent="0.2">
      <c r="A122" s="26"/>
      <c r="B122" s="26"/>
      <c r="C122" s="26"/>
      <c r="D122" s="26"/>
      <c r="E122" s="26"/>
      <c r="F122" s="26"/>
      <c r="G122" s="26"/>
      <c r="H122" s="26"/>
      <c r="I122" s="61"/>
      <c r="J122" s="26"/>
      <c r="K122" s="61"/>
      <c r="L122" s="26"/>
      <c r="M122" s="61"/>
    </row>
    <row r="123" spans="1:13" ht="12.75" hidden="1" customHeight="1" x14ac:dyDescent="0.2">
      <c r="A123" s="26"/>
      <c r="B123" s="26"/>
      <c r="C123" s="26"/>
      <c r="D123" s="26"/>
      <c r="E123" s="26"/>
      <c r="F123" s="26"/>
      <c r="G123" s="26"/>
      <c r="H123" s="26"/>
      <c r="I123" s="61"/>
      <c r="J123" s="26"/>
      <c r="K123" s="61"/>
      <c r="L123" s="26"/>
      <c r="M123" s="61"/>
    </row>
    <row r="124" spans="1:13" ht="12.75" hidden="1" customHeight="1" x14ac:dyDescent="0.2">
      <c r="A124" s="26"/>
      <c r="B124" s="26"/>
      <c r="C124" s="26"/>
      <c r="D124" s="26"/>
      <c r="E124" s="26"/>
      <c r="F124" s="26"/>
      <c r="G124" s="26"/>
      <c r="H124" s="26"/>
      <c r="I124" s="61"/>
      <c r="J124" s="26"/>
      <c r="K124" s="61"/>
      <c r="L124" s="26"/>
      <c r="M124" s="61"/>
    </row>
    <row r="125" spans="1:13" ht="12.75" hidden="1" customHeight="1" x14ac:dyDescent="0.2">
      <c r="A125" s="26"/>
      <c r="B125" s="26"/>
      <c r="C125" s="26"/>
      <c r="D125" s="26"/>
      <c r="E125" s="26"/>
      <c r="F125" s="26"/>
      <c r="G125" s="26"/>
      <c r="H125" s="26"/>
      <c r="I125" s="61"/>
      <c r="J125" s="26"/>
      <c r="K125" s="61"/>
      <c r="L125" s="26"/>
      <c r="M125" s="61"/>
    </row>
    <row r="126" spans="1:13" ht="12.75" hidden="1" customHeight="1" x14ac:dyDescent="0.2">
      <c r="A126" s="26"/>
      <c r="B126" s="26"/>
      <c r="C126" s="26"/>
      <c r="D126" s="26"/>
      <c r="E126" s="26"/>
      <c r="F126" s="26"/>
      <c r="G126" s="26"/>
      <c r="H126" s="26"/>
      <c r="I126" s="61"/>
      <c r="J126" s="26"/>
      <c r="K126" s="61"/>
      <c r="L126" s="26"/>
      <c r="M126" s="61"/>
    </row>
    <row r="127" spans="1:13" ht="12.75" hidden="1" customHeight="1" x14ac:dyDescent="0.2">
      <c r="A127" s="26"/>
      <c r="B127" s="26"/>
      <c r="C127" s="26"/>
      <c r="D127" s="26"/>
      <c r="E127" s="26"/>
      <c r="F127" s="26"/>
      <c r="G127" s="26"/>
      <c r="H127" s="26"/>
      <c r="I127" s="61"/>
      <c r="J127" s="26"/>
      <c r="K127" s="61"/>
      <c r="L127" s="26"/>
      <c r="M127" s="61"/>
    </row>
    <row r="128" spans="1:13" ht="12.75" hidden="1" customHeight="1" x14ac:dyDescent="0.2">
      <c r="A128" s="26"/>
      <c r="B128" s="26"/>
      <c r="C128" s="26"/>
      <c r="D128" s="26"/>
      <c r="E128" s="26"/>
      <c r="F128" s="26"/>
      <c r="G128" s="26"/>
      <c r="H128" s="26"/>
      <c r="I128" s="61"/>
      <c r="J128" s="26"/>
      <c r="K128" s="61"/>
      <c r="L128" s="26"/>
      <c r="M128" s="61"/>
    </row>
    <row r="129" spans="1:13" ht="12.75" hidden="1" customHeight="1" x14ac:dyDescent="0.2">
      <c r="A129" s="26"/>
      <c r="B129" s="26"/>
      <c r="C129" s="26"/>
      <c r="D129" s="26"/>
      <c r="E129" s="26"/>
      <c r="F129" s="26"/>
      <c r="G129" s="26"/>
      <c r="H129" s="26"/>
      <c r="I129" s="61"/>
      <c r="J129" s="26"/>
      <c r="K129" s="61"/>
      <c r="L129" s="26"/>
      <c r="M129" s="61"/>
    </row>
    <row r="130" spans="1:13" ht="12.75" hidden="1" customHeight="1" x14ac:dyDescent="0.2">
      <c r="A130" s="26"/>
      <c r="B130" s="26"/>
      <c r="C130" s="26"/>
      <c r="D130" s="26"/>
      <c r="E130" s="26"/>
      <c r="F130" s="26"/>
      <c r="G130" s="26"/>
      <c r="H130" s="26"/>
      <c r="I130" s="61"/>
      <c r="J130" s="26"/>
      <c r="K130" s="61"/>
      <c r="L130" s="26"/>
      <c r="M130" s="61"/>
    </row>
    <row r="131" spans="1:13" ht="12.75" hidden="1" customHeight="1" x14ac:dyDescent="0.2">
      <c r="A131" s="46"/>
      <c r="B131" s="26"/>
      <c r="C131" s="26"/>
      <c r="D131" s="26"/>
      <c r="E131" s="26"/>
      <c r="F131" s="26"/>
      <c r="G131" s="26"/>
      <c r="H131" s="26"/>
      <c r="I131" s="61"/>
      <c r="J131" s="26"/>
      <c r="K131" s="61"/>
      <c r="L131" s="26"/>
      <c r="M131" s="61"/>
    </row>
    <row r="132" spans="1:13" ht="12.75" hidden="1" customHeight="1" x14ac:dyDescent="0.2">
      <c r="A132" s="26"/>
      <c r="B132" s="26"/>
      <c r="C132" s="26"/>
      <c r="D132" s="26"/>
      <c r="E132" s="26"/>
      <c r="F132" s="26"/>
      <c r="G132" s="26"/>
      <c r="H132" s="26"/>
      <c r="I132" s="61"/>
      <c r="J132" s="26"/>
      <c r="K132" s="61"/>
      <c r="L132" s="26"/>
      <c r="M132" s="61"/>
    </row>
    <row r="133" spans="1:13" ht="12.75" hidden="1" customHeight="1" x14ac:dyDescent="0.2">
      <c r="A133" s="26"/>
      <c r="B133" s="26"/>
      <c r="C133" s="26"/>
      <c r="D133" s="26"/>
      <c r="E133" s="26"/>
      <c r="F133" s="26"/>
      <c r="G133" s="26"/>
      <c r="H133" s="26"/>
      <c r="I133" s="61"/>
      <c r="J133" s="26"/>
      <c r="K133" s="61"/>
      <c r="L133" s="26"/>
      <c r="M133" s="61"/>
    </row>
    <row r="134" spans="1:13" ht="12.75" hidden="1" customHeight="1" x14ac:dyDescent="0.2">
      <c r="A134" s="26"/>
      <c r="B134" s="26"/>
      <c r="C134" s="26"/>
      <c r="D134" s="26"/>
      <c r="E134" s="26"/>
      <c r="F134" s="26"/>
      <c r="G134" s="26"/>
      <c r="H134" s="26"/>
      <c r="I134" s="61"/>
      <c r="J134" s="26"/>
      <c r="K134" s="61"/>
      <c r="L134" s="26"/>
      <c r="M134" s="61"/>
    </row>
    <row r="135" spans="1:13" ht="12.75" hidden="1" customHeight="1" x14ac:dyDescent="0.2">
      <c r="A135" s="46"/>
      <c r="B135" s="26"/>
      <c r="C135" s="26"/>
      <c r="D135" s="26"/>
      <c r="E135" s="26"/>
      <c r="F135" s="26"/>
      <c r="G135" s="26"/>
      <c r="H135" s="26"/>
      <c r="I135" s="61"/>
      <c r="J135" s="26"/>
      <c r="K135" s="61"/>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4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4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row r="166" spans="1:13" ht="12.75" hidden="1" customHeight="1" x14ac:dyDescent="0.2">
      <c r="A166" s="26"/>
      <c r="B166" s="26"/>
      <c r="C166" s="26"/>
      <c r="D166" s="26"/>
      <c r="E166" s="26"/>
      <c r="F166" s="26"/>
      <c r="G166" s="26"/>
      <c r="H166" s="26"/>
      <c r="I166" s="26"/>
      <c r="J166" s="26"/>
      <c r="K166" s="26"/>
      <c r="L166" s="26"/>
      <c r="M166" s="26"/>
    </row>
    <row r="167" spans="1:13" ht="12.75" hidden="1" customHeight="1" x14ac:dyDescent="0.2">
      <c r="A167" s="26"/>
      <c r="B167" s="26"/>
      <c r="C167" s="26"/>
      <c r="D167" s="26"/>
      <c r="E167" s="26"/>
      <c r="F167" s="26"/>
      <c r="G167" s="26"/>
      <c r="H167" s="26"/>
      <c r="I167" s="26"/>
      <c r="J167" s="26"/>
      <c r="K167" s="26"/>
      <c r="L167" s="26"/>
      <c r="M167" s="26"/>
    </row>
    <row r="168" spans="1:13" ht="12.75" hidden="1" customHeight="1" x14ac:dyDescent="0.2">
      <c r="A168" s="26"/>
      <c r="B168" s="26"/>
      <c r="C168" s="26"/>
      <c r="D168" s="26"/>
      <c r="E168" s="26"/>
      <c r="F168" s="26"/>
      <c r="G168" s="26"/>
      <c r="H168" s="26"/>
      <c r="I168" s="26"/>
      <c r="J168" s="26"/>
      <c r="K168" s="26"/>
      <c r="L168" s="26"/>
      <c r="M168" s="26"/>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26"/>
      <c r="B170" s="26"/>
      <c r="C170" s="26"/>
      <c r="D170" s="26"/>
      <c r="E170" s="26"/>
      <c r="F170" s="26"/>
      <c r="G170" s="26"/>
      <c r="H170" s="26"/>
      <c r="I170" s="26"/>
      <c r="J170" s="26"/>
      <c r="K170" s="26"/>
      <c r="L170" s="26"/>
      <c r="M170" s="26"/>
    </row>
    <row r="171" spans="1:13" ht="12.75" hidden="1" customHeight="1" x14ac:dyDescent="0.2">
      <c r="A171" s="26"/>
      <c r="B171" s="26"/>
      <c r="C171" s="26"/>
      <c r="D171" s="26"/>
      <c r="E171" s="26"/>
      <c r="F171" s="26"/>
      <c r="G171" s="26"/>
      <c r="H171" s="26"/>
      <c r="I171" s="26"/>
      <c r="J171" s="26"/>
      <c r="K171" s="26"/>
      <c r="L171" s="26"/>
      <c r="M171" s="26"/>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sheetData>
  <mergeCells count="14">
    <mergeCell ref="E10:F10"/>
    <mergeCell ref="K10:M10"/>
    <mergeCell ref="B1:F1"/>
    <mergeCell ref="K1:L1"/>
    <mergeCell ref="B7:M7"/>
    <mergeCell ref="E9:F9"/>
    <mergeCell ref="K9:M9"/>
    <mergeCell ref="A44:M48"/>
    <mergeCell ref="E11:F11"/>
    <mergeCell ref="K11:M11"/>
    <mergeCell ref="E12:F12"/>
    <mergeCell ref="K12:M12"/>
    <mergeCell ref="A19:M21"/>
    <mergeCell ref="A43:M4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208"/>
  <sheetViews>
    <sheetView topLeftCell="A13" workbookViewId="0">
      <selection activeCell="M22" sqref="M2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129" t="s">
        <v>174</v>
      </c>
      <c r="C1" s="129"/>
      <c r="D1" s="129"/>
      <c r="E1" s="129"/>
      <c r="F1" s="129"/>
      <c r="G1" s="66"/>
      <c r="I1" s="21" t="s">
        <v>27</v>
      </c>
      <c r="J1" s="22"/>
      <c r="K1" s="129" t="s">
        <v>159</v>
      </c>
      <c r="L1" s="129"/>
      <c r="M1" s="24" t="str">
        <f>+'Capital Project Plan Overview'!M1</f>
        <v>Rev. 03/18</v>
      </c>
    </row>
    <row r="2" spans="1:13" x14ac:dyDescent="0.2"/>
    <row r="3" spans="1:13" x14ac:dyDescent="0.2">
      <c r="A3" s="20" t="s">
        <v>1</v>
      </c>
      <c r="B3" s="86">
        <v>3065</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175</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225" t="s">
        <v>183</v>
      </c>
      <c r="F9" s="194"/>
      <c r="G9" s="48"/>
      <c r="H9" s="48" t="s">
        <v>56</v>
      </c>
      <c r="I9" s="48"/>
      <c r="J9" s="48"/>
      <c r="K9" s="195" t="s">
        <v>184</v>
      </c>
      <c r="L9" s="196"/>
      <c r="M9" s="196"/>
    </row>
    <row r="10" spans="1:13" ht="12.75" customHeight="1" x14ac:dyDescent="0.2">
      <c r="B10" s="48" t="s">
        <v>53</v>
      </c>
      <c r="C10" s="48"/>
      <c r="D10" s="48"/>
      <c r="E10" s="206">
        <v>3082839</v>
      </c>
      <c r="F10" s="206"/>
      <c r="G10" s="48"/>
      <c r="H10" s="48" t="s">
        <v>24</v>
      </c>
      <c r="I10" s="48"/>
      <c r="J10" s="48"/>
      <c r="K10" s="224" t="s">
        <v>185</v>
      </c>
      <c r="L10" s="208"/>
      <c r="M10" s="208"/>
    </row>
    <row r="11" spans="1:13" ht="12.75" customHeight="1" x14ac:dyDescent="0.2">
      <c r="B11" s="48" t="s">
        <v>54</v>
      </c>
      <c r="C11" s="48"/>
      <c r="D11" s="48"/>
      <c r="E11" s="207"/>
      <c r="F11" s="207"/>
      <c r="G11" s="48"/>
      <c r="H11" s="48" t="s">
        <v>57</v>
      </c>
      <c r="I11" s="48"/>
      <c r="J11" s="48"/>
      <c r="K11" s="209"/>
      <c r="L11" s="209"/>
      <c r="M11" s="209"/>
    </row>
    <row r="12" spans="1:13" ht="12.75" customHeight="1" x14ac:dyDescent="0.2">
      <c r="B12" s="48" t="s">
        <v>55</v>
      </c>
      <c r="C12" s="48"/>
      <c r="D12" s="48"/>
      <c r="E12" s="207"/>
      <c r="F12" s="207"/>
      <c r="G12" s="48"/>
      <c r="H12" s="48" t="s">
        <v>58</v>
      </c>
      <c r="I12" s="48"/>
      <c r="J12" s="48"/>
      <c r="K12" s="209"/>
      <c r="L12" s="209"/>
      <c r="M12" s="209"/>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88" t="s">
        <v>129</v>
      </c>
      <c r="C15" s="70"/>
      <c r="D15" s="26"/>
      <c r="E15" s="48"/>
      <c r="F15" s="60" t="s">
        <v>110</v>
      </c>
      <c r="G15" s="71"/>
      <c r="H15" s="70"/>
      <c r="K15" s="60" t="s">
        <v>108</v>
      </c>
      <c r="L15" s="48"/>
      <c r="M15" s="70"/>
    </row>
    <row r="16" spans="1:13" s="26" customFormat="1" ht="12.75" customHeight="1" x14ac:dyDescent="0.2">
      <c r="B16" s="60" t="s">
        <v>128</v>
      </c>
      <c r="C16" s="72"/>
      <c r="D16" s="48"/>
      <c r="F16" s="60" t="s">
        <v>109</v>
      </c>
      <c r="G16" s="73"/>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2022</v>
      </c>
      <c r="J22" s="75"/>
      <c r="K22" s="76">
        <v>2023</v>
      </c>
      <c r="L22" s="75"/>
      <c r="M22" s="76">
        <v>2024</v>
      </c>
    </row>
    <row r="23" spans="1:13" ht="18.95" customHeight="1" x14ac:dyDescent="0.2">
      <c r="A23" s="1" t="s">
        <v>40</v>
      </c>
      <c r="I23" s="87"/>
      <c r="J23" s="78"/>
      <c r="K23" s="87"/>
      <c r="L23" s="78"/>
      <c r="M23" s="87"/>
    </row>
    <row r="24" spans="1:13" ht="18.95" customHeight="1" x14ac:dyDescent="0.2">
      <c r="A24" s="1" t="s">
        <v>39</v>
      </c>
      <c r="I24" s="87"/>
      <c r="J24" s="78"/>
      <c r="K24" s="87"/>
      <c r="L24" s="78"/>
      <c r="M24" s="87"/>
    </row>
    <row r="25" spans="1:13" ht="18.95" customHeight="1" x14ac:dyDescent="0.2">
      <c r="A25" s="1" t="s">
        <v>67</v>
      </c>
      <c r="I25" s="87">
        <v>0</v>
      </c>
      <c r="J25" s="78"/>
      <c r="K25" s="87">
        <v>0</v>
      </c>
      <c r="L25" s="78"/>
      <c r="M25" s="87">
        <v>0</v>
      </c>
    </row>
    <row r="26" spans="1:13" ht="18.95" customHeight="1" x14ac:dyDescent="0.2">
      <c r="A26" s="1" t="s">
        <v>107</v>
      </c>
      <c r="I26" s="87"/>
      <c r="J26" s="78"/>
      <c r="K26" s="87"/>
      <c r="L26" s="78"/>
      <c r="M26" s="87"/>
    </row>
    <row r="27" spans="1:13" ht="18.95" customHeight="1" x14ac:dyDescent="0.2">
      <c r="A27" s="1" t="s">
        <v>68</v>
      </c>
      <c r="I27" s="87"/>
      <c r="J27" s="78"/>
      <c r="K27" s="87"/>
      <c r="L27" s="78"/>
      <c r="M27" s="87"/>
    </row>
    <row r="28" spans="1:13" ht="18.95" customHeight="1" x14ac:dyDescent="0.2">
      <c r="A28" s="1" t="s">
        <v>41</v>
      </c>
      <c r="I28" s="87"/>
      <c r="J28" s="78"/>
      <c r="K28" s="87"/>
      <c r="L28" s="78"/>
      <c r="M28" s="87"/>
    </row>
    <row r="29" spans="1:13" ht="18.95" customHeight="1" x14ac:dyDescent="0.2">
      <c r="A29" s="1" t="s">
        <v>69</v>
      </c>
      <c r="I29" s="87"/>
      <c r="J29" s="78"/>
      <c r="K29" s="87"/>
      <c r="L29" s="78"/>
      <c r="M29" s="87"/>
    </row>
    <row r="30" spans="1:13" ht="18.95" customHeight="1" x14ac:dyDescent="0.2">
      <c r="A30" s="1" t="s">
        <v>70</v>
      </c>
      <c r="I30" s="87">
        <v>25000</v>
      </c>
      <c r="J30" s="78"/>
      <c r="K30" s="87">
        <v>25000</v>
      </c>
      <c r="L30" s="78"/>
      <c r="M30" s="87">
        <v>25000</v>
      </c>
    </row>
    <row r="31" spans="1:13" ht="18.95" customHeight="1" x14ac:dyDescent="0.2">
      <c r="A31" s="1" t="s">
        <v>42</v>
      </c>
      <c r="I31" s="87">
        <v>13000</v>
      </c>
      <c r="J31" s="78"/>
      <c r="K31" s="87">
        <v>13000</v>
      </c>
      <c r="L31" s="78"/>
      <c r="M31" s="87">
        <v>13000</v>
      </c>
    </row>
    <row r="32" spans="1:13" ht="18.95" customHeight="1" x14ac:dyDescent="0.2">
      <c r="A32" s="1" t="s">
        <v>71</v>
      </c>
      <c r="I32" s="87"/>
      <c r="J32" s="78"/>
      <c r="K32" s="87"/>
      <c r="L32" s="78"/>
      <c r="M32" s="87"/>
    </row>
    <row r="33" spans="1:13" ht="18.95" customHeight="1" x14ac:dyDescent="0.2">
      <c r="A33" s="1" t="s">
        <v>72</v>
      </c>
      <c r="I33" s="87"/>
      <c r="J33" s="78"/>
      <c r="K33" s="87"/>
      <c r="L33" s="78"/>
      <c r="M33" s="87"/>
    </row>
    <row r="34" spans="1:13" ht="18.95" customHeight="1" x14ac:dyDescent="0.2">
      <c r="A34" s="1" t="s">
        <v>73</v>
      </c>
      <c r="I34" s="87"/>
      <c r="J34" s="78"/>
      <c r="K34" s="87"/>
      <c r="L34" s="78"/>
      <c r="M34" s="87"/>
    </row>
    <row r="35" spans="1:13" ht="18.95" customHeight="1" x14ac:dyDescent="0.2">
      <c r="A35" s="1" t="s">
        <v>43</v>
      </c>
      <c r="I35" s="78"/>
      <c r="J35" s="78"/>
      <c r="K35" s="78"/>
      <c r="L35" s="78"/>
      <c r="M35" s="78"/>
    </row>
    <row r="36" spans="1:13" ht="18.95" customHeight="1" x14ac:dyDescent="0.2">
      <c r="B36" s="1" t="s">
        <v>74</v>
      </c>
      <c r="I36" s="87"/>
      <c r="J36" s="78"/>
      <c r="K36" s="87"/>
      <c r="L36" s="78"/>
      <c r="M36" s="87"/>
    </row>
    <row r="37" spans="1:13" ht="18.95" customHeight="1" thickBot="1" x14ac:dyDescent="0.25">
      <c r="B37" s="1" t="s">
        <v>75</v>
      </c>
      <c r="I37" s="79"/>
      <c r="J37" s="78"/>
      <c r="K37" s="79"/>
      <c r="L37" s="78"/>
      <c r="M37" s="79"/>
    </row>
    <row r="38" spans="1:13" ht="18.95" customHeight="1" thickTop="1" thickBot="1" x14ac:dyDescent="0.25">
      <c r="A38" s="30" t="s">
        <v>50</v>
      </c>
      <c r="I38" s="80">
        <f>SUM(I23:I37)</f>
        <v>38000</v>
      </c>
      <c r="J38" s="78"/>
      <c r="K38" s="80">
        <f>SUM(K23:K37)</f>
        <v>38000</v>
      </c>
      <c r="L38" s="78"/>
      <c r="M38" s="80">
        <f>SUM(M23:M37)</f>
        <v>38000</v>
      </c>
    </row>
    <row r="39" spans="1:13" ht="18.95" customHeight="1" x14ac:dyDescent="0.2">
      <c r="A39" s="1" t="s">
        <v>44</v>
      </c>
      <c r="I39" s="87"/>
      <c r="J39" s="78"/>
      <c r="K39" s="87"/>
      <c r="L39" s="78"/>
      <c r="M39" s="87"/>
    </row>
    <row r="40" spans="1:13" ht="18.95" customHeight="1" thickBot="1" x14ac:dyDescent="0.25">
      <c r="A40" s="1" t="s">
        <v>76</v>
      </c>
      <c r="I40" s="79"/>
      <c r="J40" s="78"/>
      <c r="K40" s="79"/>
      <c r="L40" s="78"/>
      <c r="M40" s="79"/>
    </row>
    <row r="41" spans="1:13" ht="14.25" thickTop="1" thickBot="1" x14ac:dyDescent="0.25">
      <c r="A41" s="30" t="s">
        <v>45</v>
      </c>
      <c r="I41" s="81">
        <f>SUM(I38:I40)</f>
        <v>38000</v>
      </c>
      <c r="J41" s="78"/>
      <c r="K41" s="81">
        <f>SUM(K38:K40)</f>
        <v>38000</v>
      </c>
      <c r="L41" s="78"/>
      <c r="M41" s="81">
        <f>SUM(M38:M40)</f>
        <v>38000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199"/>
      <c r="B44" s="200"/>
      <c r="C44" s="200"/>
      <c r="D44" s="200"/>
      <c r="E44" s="200"/>
      <c r="F44" s="200"/>
      <c r="G44" s="200"/>
      <c r="H44" s="200"/>
      <c r="I44" s="200"/>
      <c r="J44" s="200"/>
      <c r="K44" s="200"/>
      <c r="L44" s="200"/>
      <c r="M44" s="200"/>
    </row>
    <row r="45" spans="1:13" ht="12.75" customHeight="1" x14ac:dyDescent="0.2">
      <c r="A45" s="201"/>
      <c r="B45" s="202"/>
      <c r="C45" s="202"/>
      <c r="D45" s="202"/>
      <c r="E45" s="202"/>
      <c r="F45" s="202"/>
      <c r="G45" s="202"/>
      <c r="H45" s="202"/>
      <c r="I45" s="202"/>
      <c r="J45" s="202"/>
      <c r="K45" s="202"/>
      <c r="L45" s="202"/>
      <c r="M45" s="202"/>
    </row>
    <row r="46" spans="1:13" ht="12.75" customHeight="1" x14ac:dyDescent="0.2">
      <c r="A46" s="201"/>
      <c r="B46" s="202"/>
      <c r="C46" s="202"/>
      <c r="D46" s="202"/>
      <c r="E46" s="202"/>
      <c r="F46" s="202"/>
      <c r="G46" s="202"/>
      <c r="H46" s="202"/>
      <c r="I46" s="202"/>
      <c r="J46" s="202"/>
      <c r="K46" s="202"/>
      <c r="L46" s="202"/>
      <c r="M46" s="202"/>
    </row>
    <row r="47" spans="1:13" ht="12.75" customHeight="1" x14ac:dyDescent="0.2">
      <c r="A47" s="201"/>
      <c r="B47" s="202"/>
      <c r="C47" s="202"/>
      <c r="D47" s="202"/>
      <c r="E47" s="202"/>
      <c r="F47" s="202"/>
      <c r="G47" s="202"/>
      <c r="H47" s="202"/>
      <c r="I47" s="202"/>
      <c r="J47" s="202"/>
      <c r="K47" s="202"/>
      <c r="L47" s="202"/>
      <c r="M47" s="202"/>
    </row>
    <row r="48" spans="1:13" ht="12.75" customHeight="1" x14ac:dyDescent="0.2">
      <c r="A48" s="203"/>
      <c r="B48" s="204"/>
      <c r="C48" s="204"/>
      <c r="D48" s="204"/>
      <c r="E48" s="204"/>
      <c r="F48" s="204"/>
      <c r="G48" s="204"/>
      <c r="H48" s="204"/>
      <c r="I48" s="204"/>
      <c r="J48" s="204"/>
      <c r="K48" s="204"/>
      <c r="L48" s="204"/>
      <c r="M48" s="204"/>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26"/>
      <c r="B52" s="26"/>
      <c r="C52" s="26"/>
      <c r="D52" s="26"/>
      <c r="E52" s="26"/>
      <c r="F52" s="48"/>
      <c r="G52" s="48"/>
      <c r="H52" s="48"/>
      <c r="I52" s="48"/>
      <c r="J52" s="61"/>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26"/>
      <c r="C58" s="26"/>
      <c r="D58" s="26"/>
      <c r="E58" s="26"/>
      <c r="F58" s="48"/>
      <c r="G58" s="48"/>
      <c r="H58" s="48"/>
      <c r="I58" s="48"/>
      <c r="J58" s="61"/>
      <c r="K58" s="26"/>
      <c r="L58" s="26"/>
      <c r="M58" s="26"/>
    </row>
    <row r="59" spans="1:13" ht="12.75" customHeight="1" x14ac:dyDescent="0.2">
      <c r="A59" s="26"/>
      <c r="B59" s="26"/>
      <c r="C59" s="26"/>
      <c r="D59" s="26"/>
      <c r="E59" s="26"/>
      <c r="F59" s="48"/>
      <c r="G59" s="48"/>
      <c r="H59" s="48"/>
      <c r="I59" s="48"/>
      <c r="J59" s="61"/>
      <c r="K59" s="26"/>
      <c r="L59" s="26"/>
      <c r="M59" s="26"/>
    </row>
    <row r="60" spans="1:13" ht="12.75" customHeight="1" x14ac:dyDescent="0.2">
      <c r="A60" s="26"/>
      <c r="B60" s="46"/>
      <c r="C60" s="26"/>
      <c r="D60" s="26"/>
      <c r="E60" s="26"/>
      <c r="F60" s="48"/>
      <c r="G60" s="48"/>
      <c r="H60" s="48"/>
      <c r="I60" s="48"/>
      <c r="J60" s="61"/>
      <c r="K60" s="26"/>
      <c r="L60" s="26"/>
      <c r="M60" s="26"/>
    </row>
    <row r="61" spans="1:13" ht="12.75" customHeight="1" x14ac:dyDescent="0.2">
      <c r="A61" s="26"/>
      <c r="B61" s="26"/>
      <c r="C61" s="26"/>
      <c r="D61" s="26"/>
      <c r="E61" s="26"/>
      <c r="F61" s="26"/>
      <c r="G61" s="26"/>
      <c r="H61" s="26"/>
      <c r="I61" s="26"/>
      <c r="J61" s="26"/>
      <c r="K61" s="26"/>
      <c r="L61" s="26"/>
      <c r="M61" s="26"/>
    </row>
    <row r="62" spans="1:13" ht="12.75" customHeight="1" x14ac:dyDescent="0.2">
      <c r="A62" s="46"/>
      <c r="B62" s="26"/>
      <c r="C62" s="26"/>
      <c r="D62" s="26"/>
      <c r="E62" s="26"/>
      <c r="F62" s="26"/>
      <c r="G62" s="26"/>
      <c r="H62" s="26"/>
      <c r="I62" s="26"/>
      <c r="J62" s="26"/>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46"/>
      <c r="B68" s="26"/>
      <c r="C68" s="26"/>
      <c r="D68" s="26"/>
      <c r="E68" s="26"/>
      <c r="F68" s="26"/>
      <c r="G68" s="26"/>
      <c r="H68" s="26"/>
      <c r="I68" s="26"/>
      <c r="J68" s="26"/>
      <c r="K68" s="26"/>
      <c r="L68" s="26"/>
      <c r="M68" s="26"/>
    </row>
    <row r="69" spans="1:13" ht="12.75" customHeight="1" x14ac:dyDescent="0.2">
      <c r="A69" s="26"/>
      <c r="B69" s="26"/>
      <c r="C69" s="26"/>
      <c r="D69" s="26"/>
      <c r="E69" s="26"/>
      <c r="F69" s="48"/>
      <c r="G69" s="48"/>
      <c r="H69" s="48"/>
      <c r="I69" s="48"/>
      <c r="J69" s="61"/>
      <c r="K69" s="26"/>
      <c r="L69" s="26"/>
      <c r="M69" s="26"/>
    </row>
    <row r="70" spans="1:13" ht="12.75" customHeight="1" x14ac:dyDescent="0.2">
      <c r="A70" s="26"/>
      <c r="B70" s="26"/>
      <c r="C70" s="26"/>
      <c r="D70" s="26"/>
      <c r="E70" s="26"/>
      <c r="F70" s="48"/>
      <c r="G70" s="48"/>
      <c r="H70" s="48"/>
      <c r="I70" s="48"/>
      <c r="J70" s="61"/>
      <c r="K70" s="26"/>
      <c r="L70" s="26"/>
      <c r="M70" s="26"/>
    </row>
    <row r="71" spans="1:13" ht="12.75" customHeight="1" x14ac:dyDescent="0.2">
      <c r="A71" s="26"/>
      <c r="B71" s="26"/>
      <c r="C71" s="26"/>
      <c r="D71" s="26"/>
      <c r="E71" s="26"/>
      <c r="F71" s="48"/>
      <c r="G71" s="48"/>
      <c r="H71" s="48"/>
      <c r="I71" s="48"/>
      <c r="J71" s="61"/>
      <c r="K71" s="26"/>
      <c r="L71" s="26"/>
      <c r="M71" s="26"/>
    </row>
    <row r="72" spans="1:13" ht="12.75" customHeight="1" x14ac:dyDescent="0.2">
      <c r="A72" s="26"/>
      <c r="B72" s="46"/>
      <c r="C72" s="26"/>
      <c r="D72" s="26"/>
      <c r="E72" s="26"/>
      <c r="F72" s="48"/>
      <c r="G72" s="48"/>
      <c r="H72" s="48"/>
      <c r="I72" s="48"/>
      <c r="J72" s="61"/>
      <c r="K72" s="26"/>
      <c r="L72" s="26"/>
      <c r="M72" s="26"/>
    </row>
    <row r="73" spans="1:13" ht="12.75" customHeight="1" x14ac:dyDescent="0.2">
      <c r="A73" s="26"/>
      <c r="B73" s="26"/>
      <c r="C73" s="26"/>
      <c r="D73" s="26"/>
      <c r="E73" s="26"/>
      <c r="F73" s="26"/>
      <c r="G73" s="26"/>
      <c r="H73" s="26"/>
      <c r="I73" s="26"/>
      <c r="J73" s="26"/>
      <c r="K73" s="26"/>
      <c r="L73" s="26"/>
      <c r="M73" s="26"/>
    </row>
    <row r="74" spans="1:13" ht="12.75" customHeight="1" x14ac:dyDescent="0.2">
      <c r="A74" s="46"/>
      <c r="B74" s="26"/>
      <c r="C74" s="26"/>
      <c r="D74" s="26"/>
      <c r="E74" s="26"/>
      <c r="F74" s="26"/>
      <c r="G74" s="26"/>
      <c r="H74" s="26"/>
      <c r="I74" s="26"/>
      <c r="J74" s="26"/>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46"/>
      <c r="C78" s="26"/>
      <c r="D78" s="26"/>
      <c r="E78" s="26"/>
      <c r="F78" s="48"/>
      <c r="G78" s="48"/>
      <c r="H78" s="48"/>
      <c r="I78" s="48"/>
      <c r="J78" s="61"/>
      <c r="K78" s="26"/>
      <c r="L78" s="26"/>
      <c r="M78" s="26"/>
    </row>
    <row r="79" spans="1:13" ht="12.75" hidden="1" customHeight="1" x14ac:dyDescent="0.2">
      <c r="A79" s="26"/>
      <c r="B79" s="26"/>
      <c r="C79" s="26"/>
      <c r="D79" s="26"/>
      <c r="E79" s="26"/>
      <c r="F79" s="26"/>
      <c r="G79" s="26"/>
      <c r="H79" s="26"/>
      <c r="I79" s="26"/>
      <c r="J79" s="26"/>
      <c r="K79" s="26"/>
      <c r="L79" s="26"/>
      <c r="M79" s="26"/>
    </row>
    <row r="80" spans="1:13" ht="12.75" hidden="1" customHeight="1" x14ac:dyDescent="0.2">
      <c r="A80" s="69"/>
      <c r="B80" s="69"/>
      <c r="C80" s="48"/>
      <c r="D80" s="48"/>
      <c r="E80" s="48"/>
      <c r="F80" s="48"/>
      <c r="G80" s="63"/>
      <c r="H80" s="83"/>
      <c r="I80" s="46"/>
      <c r="J80" s="69"/>
      <c r="K80" s="69"/>
      <c r="L80" s="26"/>
      <c r="M80" s="26"/>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69"/>
      <c r="B82" s="69"/>
      <c r="C82" s="84"/>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46"/>
      <c r="B85" s="26"/>
      <c r="C85" s="26"/>
      <c r="D85" s="26"/>
      <c r="E85" s="26"/>
      <c r="F85" s="26"/>
      <c r="G85" s="26"/>
      <c r="H85" s="26"/>
      <c r="I85" s="26"/>
      <c r="J85" s="26"/>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46"/>
      <c r="C93" s="26"/>
      <c r="D93" s="26"/>
      <c r="E93" s="26"/>
      <c r="F93" s="48"/>
      <c r="G93" s="48"/>
      <c r="H93" s="48"/>
      <c r="I93" s="48"/>
      <c r="J93" s="61"/>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26"/>
      <c r="J95" s="26"/>
      <c r="K95" s="26"/>
      <c r="L95" s="26"/>
      <c r="M95" s="26"/>
    </row>
    <row r="96" spans="1:13" ht="12.75" hidden="1" customHeight="1" x14ac:dyDescent="0.2">
      <c r="A96" s="26"/>
      <c r="B96" s="26"/>
      <c r="C96" s="26"/>
      <c r="D96" s="26"/>
      <c r="E96" s="26"/>
      <c r="F96" s="48"/>
      <c r="G96" s="48"/>
      <c r="H96" s="48"/>
      <c r="I96" s="48"/>
      <c r="J96" s="61"/>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26"/>
      <c r="C100" s="26"/>
      <c r="D100" s="26"/>
      <c r="E100" s="26"/>
      <c r="F100" s="48"/>
      <c r="G100" s="48"/>
      <c r="H100" s="48"/>
      <c r="I100" s="48"/>
      <c r="J100" s="61"/>
      <c r="K100" s="26"/>
      <c r="L100" s="26"/>
      <c r="M100" s="26"/>
    </row>
    <row r="101" spans="1:13" ht="12.75" hidden="1" customHeight="1" x14ac:dyDescent="0.2">
      <c r="A101" s="26"/>
      <c r="B101" s="46"/>
      <c r="C101" s="26"/>
      <c r="D101" s="26"/>
      <c r="E101" s="26"/>
      <c r="F101" s="48"/>
      <c r="G101" s="48"/>
      <c r="H101" s="48"/>
      <c r="I101" s="48"/>
      <c r="J101" s="61"/>
      <c r="K101" s="26"/>
      <c r="L101" s="26"/>
      <c r="M101" s="26"/>
    </row>
    <row r="102" spans="1:13" ht="12.75" hidden="1" customHeight="1" x14ac:dyDescent="0.2">
      <c r="A102" s="46"/>
      <c r="B102" s="26"/>
      <c r="C102" s="26"/>
      <c r="D102" s="26"/>
      <c r="E102" s="26"/>
      <c r="F102" s="26"/>
      <c r="G102" s="26"/>
      <c r="H102" s="26"/>
      <c r="I102" s="26"/>
      <c r="J102" s="26"/>
      <c r="K102" s="26"/>
      <c r="L102" s="26"/>
      <c r="M102" s="26"/>
    </row>
    <row r="103" spans="1:13" ht="12.75" hidden="1" customHeight="1" x14ac:dyDescent="0.2">
      <c r="A103" s="4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48"/>
      <c r="G104" s="48"/>
      <c r="H104" s="48"/>
      <c r="I104" s="48"/>
      <c r="J104" s="61"/>
      <c r="K104" s="26"/>
      <c r="L104" s="26"/>
      <c r="M104" s="26"/>
    </row>
    <row r="105" spans="1:13" ht="12.75" hidden="1" customHeight="1" x14ac:dyDescent="0.2">
      <c r="A105" s="26"/>
      <c r="B105" s="26"/>
      <c r="C105" s="26"/>
      <c r="D105" s="26"/>
      <c r="E105" s="26"/>
      <c r="F105" s="48"/>
      <c r="G105" s="48"/>
      <c r="H105" s="48"/>
      <c r="I105" s="48"/>
      <c r="J105" s="61"/>
      <c r="K105" s="26"/>
      <c r="L105" s="26"/>
      <c r="M105" s="26"/>
    </row>
    <row r="106" spans="1:13" ht="12.75" hidden="1" customHeight="1" x14ac:dyDescent="0.2">
      <c r="A106" s="26"/>
      <c r="B106" s="26"/>
      <c r="C106" s="26"/>
      <c r="D106" s="26"/>
      <c r="E106" s="26"/>
      <c r="F106" s="48"/>
      <c r="G106" s="48"/>
      <c r="H106" s="48"/>
      <c r="I106" s="48"/>
      <c r="J106" s="61"/>
      <c r="K106" s="26"/>
      <c r="L106" s="26"/>
      <c r="M106" s="26"/>
    </row>
    <row r="107" spans="1:13" ht="12.75" hidden="1" customHeight="1" x14ac:dyDescent="0.2">
      <c r="A107" s="26"/>
      <c r="B107" s="26"/>
      <c r="C107" s="26"/>
      <c r="D107" s="26"/>
      <c r="E107" s="26"/>
      <c r="F107" s="48"/>
      <c r="G107" s="48"/>
      <c r="H107" s="48"/>
      <c r="I107" s="48"/>
      <c r="J107" s="61"/>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46"/>
      <c r="C109" s="26"/>
      <c r="D109" s="26"/>
      <c r="E109" s="26"/>
      <c r="F109" s="48"/>
      <c r="G109" s="48"/>
      <c r="H109" s="48"/>
      <c r="I109" s="48"/>
      <c r="J109" s="61"/>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69"/>
      <c r="B111" s="69"/>
      <c r="C111" s="48"/>
      <c r="D111" s="48"/>
      <c r="E111" s="48"/>
      <c r="F111" s="48"/>
      <c r="G111" s="63"/>
      <c r="H111" s="83"/>
      <c r="I111" s="46"/>
      <c r="J111" s="69"/>
      <c r="K111" s="69"/>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69"/>
      <c r="B113" s="69"/>
      <c r="C113" s="84"/>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46"/>
      <c r="B116" s="26"/>
      <c r="C116" s="26"/>
      <c r="D116" s="26"/>
      <c r="E116" s="26"/>
      <c r="F116" s="26"/>
      <c r="G116" s="26"/>
      <c r="H116" s="26"/>
      <c r="I116" s="65"/>
      <c r="J116" s="26"/>
      <c r="K116" s="65"/>
      <c r="L116" s="26"/>
      <c r="M116" s="65"/>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61"/>
      <c r="J118" s="26"/>
      <c r="K118" s="61"/>
      <c r="L118" s="26"/>
      <c r="M118" s="61"/>
    </row>
    <row r="119" spans="1:13" ht="12.75" hidden="1" customHeight="1" x14ac:dyDescent="0.2">
      <c r="A119" s="26"/>
      <c r="B119" s="26"/>
      <c r="C119" s="26"/>
      <c r="D119" s="26"/>
      <c r="E119" s="26"/>
      <c r="F119" s="26"/>
      <c r="G119" s="26"/>
      <c r="H119" s="26"/>
      <c r="I119" s="61"/>
      <c r="J119" s="26"/>
      <c r="K119" s="61"/>
      <c r="L119" s="26"/>
      <c r="M119" s="61"/>
    </row>
    <row r="120" spans="1:13" ht="12.75" hidden="1" customHeight="1" x14ac:dyDescent="0.2">
      <c r="A120" s="26"/>
      <c r="B120" s="26"/>
      <c r="C120" s="26"/>
      <c r="D120" s="26"/>
      <c r="E120" s="26"/>
      <c r="F120" s="26"/>
      <c r="G120" s="26"/>
      <c r="H120" s="26"/>
      <c r="I120" s="61"/>
      <c r="J120" s="26"/>
      <c r="K120" s="61"/>
      <c r="L120" s="26"/>
      <c r="M120" s="61"/>
    </row>
    <row r="121" spans="1:13" ht="12.75" hidden="1" customHeight="1" x14ac:dyDescent="0.2">
      <c r="A121" s="26"/>
      <c r="B121" s="26"/>
      <c r="C121" s="26"/>
      <c r="D121" s="26"/>
      <c r="E121" s="26"/>
      <c r="F121" s="26"/>
      <c r="G121" s="26"/>
      <c r="H121" s="26"/>
      <c r="I121" s="61"/>
      <c r="J121" s="26"/>
      <c r="K121" s="61"/>
      <c r="L121" s="26"/>
      <c r="M121" s="61"/>
    </row>
    <row r="122" spans="1:13" ht="12.75" hidden="1" customHeight="1" x14ac:dyDescent="0.2">
      <c r="A122" s="26"/>
      <c r="B122" s="26"/>
      <c r="C122" s="26"/>
      <c r="D122" s="26"/>
      <c r="E122" s="26"/>
      <c r="F122" s="26"/>
      <c r="G122" s="26"/>
      <c r="H122" s="26"/>
      <c r="I122" s="61"/>
      <c r="J122" s="26"/>
      <c r="K122" s="61"/>
      <c r="L122" s="26"/>
      <c r="M122" s="61"/>
    </row>
    <row r="123" spans="1:13" ht="12.75" hidden="1" customHeight="1" x14ac:dyDescent="0.2">
      <c r="A123" s="26"/>
      <c r="B123" s="26"/>
      <c r="C123" s="26"/>
      <c r="D123" s="26"/>
      <c r="E123" s="26"/>
      <c r="F123" s="26"/>
      <c r="G123" s="26"/>
      <c r="H123" s="26"/>
      <c r="I123" s="61"/>
      <c r="J123" s="26"/>
      <c r="K123" s="61"/>
      <c r="L123" s="26"/>
      <c r="M123" s="61"/>
    </row>
    <row r="124" spans="1:13" ht="12.75" hidden="1" customHeight="1" x14ac:dyDescent="0.2">
      <c r="A124" s="26"/>
      <c r="B124" s="26"/>
      <c r="C124" s="26"/>
      <c r="D124" s="26"/>
      <c r="E124" s="26"/>
      <c r="F124" s="26"/>
      <c r="G124" s="26"/>
      <c r="H124" s="26"/>
      <c r="I124" s="61"/>
      <c r="J124" s="26"/>
      <c r="K124" s="61"/>
      <c r="L124" s="26"/>
      <c r="M124" s="61"/>
    </row>
    <row r="125" spans="1:13" ht="12.75" hidden="1" customHeight="1" x14ac:dyDescent="0.2">
      <c r="A125" s="26"/>
      <c r="B125" s="26"/>
      <c r="C125" s="26"/>
      <c r="D125" s="26"/>
      <c r="E125" s="26"/>
      <c r="F125" s="26"/>
      <c r="G125" s="26"/>
      <c r="H125" s="26"/>
      <c r="I125" s="61"/>
      <c r="J125" s="26"/>
      <c r="K125" s="61"/>
      <c r="L125" s="26"/>
      <c r="M125" s="61"/>
    </row>
    <row r="126" spans="1:13" ht="12.75" hidden="1" customHeight="1" x14ac:dyDescent="0.2">
      <c r="A126" s="26"/>
      <c r="B126" s="26"/>
      <c r="C126" s="26"/>
      <c r="D126" s="26"/>
      <c r="E126" s="26"/>
      <c r="F126" s="26"/>
      <c r="G126" s="26"/>
      <c r="H126" s="26"/>
      <c r="I126" s="61"/>
      <c r="J126" s="26"/>
      <c r="K126" s="61"/>
      <c r="L126" s="26"/>
      <c r="M126" s="61"/>
    </row>
    <row r="127" spans="1:13" ht="12.75" hidden="1" customHeight="1" x14ac:dyDescent="0.2">
      <c r="A127" s="26"/>
      <c r="B127" s="26"/>
      <c r="C127" s="26"/>
      <c r="D127" s="26"/>
      <c r="E127" s="26"/>
      <c r="F127" s="26"/>
      <c r="G127" s="26"/>
      <c r="H127" s="26"/>
      <c r="I127" s="61"/>
      <c r="J127" s="26"/>
      <c r="K127" s="61"/>
      <c r="L127" s="26"/>
      <c r="M127" s="61"/>
    </row>
    <row r="128" spans="1:13" ht="12.75" hidden="1" customHeight="1" x14ac:dyDescent="0.2">
      <c r="A128" s="26"/>
      <c r="B128" s="26"/>
      <c r="C128" s="26"/>
      <c r="D128" s="26"/>
      <c r="E128" s="26"/>
      <c r="F128" s="26"/>
      <c r="G128" s="26"/>
      <c r="H128" s="26"/>
      <c r="I128" s="61"/>
      <c r="J128" s="26"/>
      <c r="K128" s="61"/>
      <c r="L128" s="26"/>
      <c r="M128" s="61"/>
    </row>
    <row r="129" spans="1:13" ht="12.75" hidden="1" customHeight="1" x14ac:dyDescent="0.2">
      <c r="A129" s="26"/>
      <c r="B129" s="26"/>
      <c r="C129" s="26"/>
      <c r="D129" s="26"/>
      <c r="E129" s="26"/>
      <c r="F129" s="26"/>
      <c r="G129" s="26"/>
      <c r="H129" s="26"/>
      <c r="I129" s="61"/>
      <c r="J129" s="26"/>
      <c r="K129" s="61"/>
      <c r="L129" s="26"/>
      <c r="M129" s="61"/>
    </row>
    <row r="130" spans="1:13" ht="12.75" hidden="1" customHeight="1" x14ac:dyDescent="0.2">
      <c r="A130" s="26"/>
      <c r="B130" s="26"/>
      <c r="C130" s="26"/>
      <c r="D130" s="26"/>
      <c r="E130" s="26"/>
      <c r="F130" s="26"/>
      <c r="G130" s="26"/>
      <c r="H130" s="26"/>
      <c r="I130" s="61"/>
      <c r="J130" s="26"/>
      <c r="K130" s="61"/>
      <c r="L130" s="26"/>
      <c r="M130" s="61"/>
    </row>
    <row r="131" spans="1:13" ht="12.75" hidden="1" customHeight="1" x14ac:dyDescent="0.2">
      <c r="A131" s="46"/>
      <c r="B131" s="26"/>
      <c r="C131" s="26"/>
      <c r="D131" s="26"/>
      <c r="E131" s="26"/>
      <c r="F131" s="26"/>
      <c r="G131" s="26"/>
      <c r="H131" s="26"/>
      <c r="I131" s="61"/>
      <c r="J131" s="26"/>
      <c r="K131" s="61"/>
      <c r="L131" s="26"/>
      <c r="M131" s="61"/>
    </row>
    <row r="132" spans="1:13" ht="12.75" hidden="1" customHeight="1" x14ac:dyDescent="0.2">
      <c r="A132" s="26"/>
      <c r="B132" s="26"/>
      <c r="C132" s="26"/>
      <c r="D132" s="26"/>
      <c r="E132" s="26"/>
      <c r="F132" s="26"/>
      <c r="G132" s="26"/>
      <c r="H132" s="26"/>
      <c r="I132" s="61"/>
      <c r="J132" s="26"/>
      <c r="K132" s="61"/>
      <c r="L132" s="26"/>
      <c r="M132" s="61"/>
    </row>
    <row r="133" spans="1:13" ht="12.75" hidden="1" customHeight="1" x14ac:dyDescent="0.2">
      <c r="A133" s="26"/>
      <c r="B133" s="26"/>
      <c r="C133" s="26"/>
      <c r="D133" s="26"/>
      <c r="E133" s="26"/>
      <c r="F133" s="26"/>
      <c r="G133" s="26"/>
      <c r="H133" s="26"/>
      <c r="I133" s="61"/>
      <c r="J133" s="26"/>
      <c r="K133" s="61"/>
      <c r="L133" s="26"/>
      <c r="M133" s="61"/>
    </row>
    <row r="134" spans="1:13" ht="12.75" hidden="1" customHeight="1" x14ac:dyDescent="0.2">
      <c r="A134" s="26"/>
      <c r="B134" s="26"/>
      <c r="C134" s="26"/>
      <c r="D134" s="26"/>
      <c r="E134" s="26"/>
      <c r="F134" s="26"/>
      <c r="G134" s="26"/>
      <c r="H134" s="26"/>
      <c r="I134" s="61"/>
      <c r="J134" s="26"/>
      <c r="K134" s="61"/>
      <c r="L134" s="26"/>
      <c r="M134" s="61"/>
    </row>
    <row r="135" spans="1:13" ht="12.75" hidden="1" customHeight="1" x14ac:dyDescent="0.2">
      <c r="A135" s="46"/>
      <c r="B135" s="26"/>
      <c r="C135" s="26"/>
      <c r="D135" s="26"/>
      <c r="E135" s="26"/>
      <c r="F135" s="26"/>
      <c r="G135" s="26"/>
      <c r="H135" s="26"/>
      <c r="I135" s="61"/>
      <c r="J135" s="26"/>
      <c r="K135" s="61"/>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4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4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row r="166" spans="1:13" ht="12.75" hidden="1" customHeight="1" x14ac:dyDescent="0.2">
      <c r="A166" s="26"/>
      <c r="B166" s="26"/>
      <c r="C166" s="26"/>
      <c r="D166" s="26"/>
      <c r="E166" s="26"/>
      <c r="F166" s="26"/>
      <c r="G166" s="26"/>
      <c r="H166" s="26"/>
      <c r="I166" s="26"/>
      <c r="J166" s="26"/>
      <c r="K166" s="26"/>
      <c r="L166" s="26"/>
      <c r="M166" s="26"/>
    </row>
    <row r="167" spans="1:13" ht="12.75" hidden="1" customHeight="1" x14ac:dyDescent="0.2">
      <c r="A167" s="26"/>
      <c r="B167" s="26"/>
      <c r="C167" s="26"/>
      <c r="D167" s="26"/>
      <c r="E167" s="26"/>
      <c r="F167" s="26"/>
      <c r="G167" s="26"/>
      <c r="H167" s="26"/>
      <c r="I167" s="26"/>
      <c r="J167" s="26"/>
      <c r="K167" s="26"/>
      <c r="L167" s="26"/>
      <c r="M167" s="26"/>
    </row>
    <row r="168" spans="1:13" ht="12.75" hidden="1" customHeight="1" x14ac:dyDescent="0.2">
      <c r="A168" s="26"/>
      <c r="B168" s="26"/>
      <c r="C168" s="26"/>
      <c r="D168" s="26"/>
      <c r="E168" s="26"/>
      <c r="F168" s="26"/>
      <c r="G168" s="26"/>
      <c r="H168" s="26"/>
      <c r="I168" s="26"/>
      <c r="J168" s="26"/>
      <c r="K168" s="26"/>
      <c r="L168" s="26"/>
      <c r="M168" s="26"/>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26"/>
      <c r="B170" s="26"/>
      <c r="C170" s="26"/>
      <c r="D170" s="26"/>
      <c r="E170" s="26"/>
      <c r="F170" s="26"/>
      <c r="G170" s="26"/>
      <c r="H170" s="26"/>
      <c r="I170" s="26"/>
      <c r="J170" s="26"/>
      <c r="K170" s="26"/>
      <c r="L170" s="26"/>
      <c r="M170" s="26"/>
    </row>
    <row r="171" spans="1:13" ht="12.75" hidden="1" customHeight="1" x14ac:dyDescent="0.2">
      <c r="A171" s="26"/>
      <c r="B171" s="26"/>
      <c r="C171" s="26"/>
      <c r="D171" s="26"/>
      <c r="E171" s="26"/>
      <c r="F171" s="26"/>
      <c r="G171" s="26"/>
      <c r="H171" s="26"/>
      <c r="I171" s="26"/>
      <c r="J171" s="26"/>
      <c r="K171" s="26"/>
      <c r="L171" s="26"/>
      <c r="M171" s="26"/>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sheetData>
  <mergeCells count="14">
    <mergeCell ref="A44:M48"/>
    <mergeCell ref="E11:F11"/>
    <mergeCell ref="K11:M11"/>
    <mergeCell ref="E12:F12"/>
    <mergeCell ref="K12:M12"/>
    <mergeCell ref="A19:M21"/>
    <mergeCell ref="A43:M43"/>
    <mergeCell ref="E10:F10"/>
    <mergeCell ref="K10:M10"/>
    <mergeCell ref="B1:F1"/>
    <mergeCell ref="K1:L1"/>
    <mergeCell ref="B7:M7"/>
    <mergeCell ref="E9:F9"/>
    <mergeCell ref="K9:M9"/>
  </mergeCells>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208"/>
  <sheetViews>
    <sheetView tabSelected="1" workbookViewId="0">
      <selection activeCell="B2" sqref="B2"/>
    </sheetView>
  </sheetViews>
  <sheetFormatPr defaultColWidth="0" defaultRowHeight="12.75" zeroHeight="1" x14ac:dyDescent="0.2"/>
  <cols>
    <col min="1" max="1" width="10.5703125" style="1" customWidth="1"/>
    <col min="2" max="2" width="12" style="1" customWidth="1"/>
    <col min="3" max="3" width="10.42578125" style="1" customWidth="1"/>
    <col min="4" max="4" width="0.85546875" style="1" customWidth="1"/>
    <col min="5" max="5" width="9.85546875" style="1" customWidth="1"/>
    <col min="6" max="6" width="10.5703125" style="1" customWidth="1"/>
    <col min="7" max="7" width="5.42578125" style="1" customWidth="1"/>
    <col min="8" max="8" width="4.42578125" style="1" customWidth="1"/>
    <col min="9" max="9" width="12.42578125" style="1" customWidth="1"/>
    <col min="10" max="10" width="1" style="1" customWidth="1"/>
    <col min="11" max="11" width="12.42578125" style="1" customWidth="1"/>
    <col min="12" max="12" width="0.7109375" style="1" customWidth="1"/>
    <col min="13" max="13" width="12.42578125" style="1" customWidth="1"/>
    <col min="14" max="15" width="9.140625" style="1" customWidth="1"/>
    <col min="16" max="16384" width="9.140625" style="1" hidden="1"/>
  </cols>
  <sheetData>
    <row r="1" spans="1:13" x14ac:dyDescent="0.2">
      <c r="A1" s="20" t="s">
        <v>0</v>
      </c>
      <c r="B1" s="226" t="s">
        <v>205</v>
      </c>
      <c r="C1" s="226"/>
      <c r="D1" s="226"/>
      <c r="E1" s="226"/>
      <c r="F1" s="226"/>
      <c r="G1" s="66"/>
      <c r="I1" s="21" t="s">
        <v>27</v>
      </c>
      <c r="J1" s="22"/>
      <c r="K1" s="129" t="s">
        <v>159</v>
      </c>
      <c r="L1" s="129"/>
      <c r="M1" s="24" t="str">
        <f>+'Capital Project Plan Overview'!M1</f>
        <v>Rev. 03/18</v>
      </c>
    </row>
    <row r="2" spans="1:13" x14ac:dyDescent="0.2"/>
    <row r="3" spans="1:13" x14ac:dyDescent="0.2">
      <c r="A3" s="20" t="s">
        <v>1</v>
      </c>
      <c r="B3" s="86">
        <v>3625</v>
      </c>
      <c r="D3" s="26"/>
    </row>
    <row r="4" spans="1:13" ht="12.75" customHeight="1" x14ac:dyDescent="0.2">
      <c r="A4" s="27"/>
      <c r="C4" s="26"/>
      <c r="D4" s="26"/>
    </row>
    <row r="5" spans="1:13" ht="12.75" customHeight="1" x14ac:dyDescent="0.3">
      <c r="A5" s="67" t="s">
        <v>51</v>
      </c>
      <c r="B5" s="68"/>
      <c r="C5" s="68"/>
      <c r="D5" s="68"/>
      <c r="E5" s="68"/>
      <c r="F5" s="68"/>
      <c r="G5" s="68"/>
      <c r="H5" s="68"/>
      <c r="I5" s="68"/>
      <c r="J5" s="68"/>
      <c r="K5" s="68"/>
      <c r="L5" s="68"/>
      <c r="M5" s="68"/>
    </row>
    <row r="6" spans="1:13" ht="12.75" customHeight="1" x14ac:dyDescent="0.2">
      <c r="A6" s="26"/>
      <c r="B6" s="26"/>
      <c r="C6" s="26"/>
      <c r="D6" s="26"/>
      <c r="E6" s="26"/>
      <c r="F6" s="26"/>
      <c r="G6" s="26"/>
      <c r="H6" s="26"/>
      <c r="I6" s="26"/>
      <c r="J6" s="26"/>
      <c r="K6" s="26"/>
      <c r="L6" s="26"/>
      <c r="M6" s="26"/>
    </row>
    <row r="7" spans="1:13" ht="12.75" customHeight="1" x14ac:dyDescent="0.2">
      <c r="A7" s="69" t="s">
        <v>52</v>
      </c>
      <c r="B7" s="140" t="s">
        <v>198</v>
      </c>
      <c r="C7" s="205"/>
      <c r="D7" s="205"/>
      <c r="E7" s="205"/>
      <c r="F7" s="205"/>
      <c r="G7" s="205"/>
      <c r="H7" s="205"/>
      <c r="I7" s="205"/>
      <c r="J7" s="205"/>
      <c r="K7" s="205"/>
      <c r="L7" s="205"/>
      <c r="M7" s="205"/>
    </row>
    <row r="8" spans="1:13" ht="12.75" customHeight="1" x14ac:dyDescent="0.2">
      <c r="A8" s="26"/>
      <c r="B8" s="26"/>
      <c r="C8" s="26"/>
      <c r="D8" s="26"/>
      <c r="E8" s="26"/>
      <c r="F8" s="26"/>
      <c r="G8" s="26"/>
      <c r="H8" s="26"/>
      <c r="I8" s="26"/>
      <c r="J8" s="26"/>
      <c r="K8" s="26"/>
      <c r="L8" s="26"/>
      <c r="M8" s="26"/>
    </row>
    <row r="9" spans="1:13" ht="12.75" customHeight="1" x14ac:dyDescent="0.2">
      <c r="B9" s="48" t="s">
        <v>62</v>
      </c>
      <c r="C9" s="48"/>
      <c r="D9" s="48"/>
      <c r="E9" s="194"/>
      <c r="F9" s="194"/>
      <c r="G9" s="48"/>
      <c r="H9" s="48" t="s">
        <v>56</v>
      </c>
      <c r="I9" s="48"/>
      <c r="J9" s="48"/>
      <c r="K9" s="196"/>
      <c r="L9" s="196"/>
      <c r="M9" s="196"/>
    </row>
    <row r="10" spans="1:13" ht="12.75" customHeight="1" x14ac:dyDescent="0.2">
      <c r="B10" s="48" t="s">
        <v>53</v>
      </c>
      <c r="C10" s="48"/>
      <c r="D10" s="48"/>
      <c r="E10" s="206"/>
      <c r="F10" s="206"/>
      <c r="G10" s="48"/>
      <c r="H10" s="48" t="s">
        <v>24</v>
      </c>
      <c r="I10" s="48"/>
      <c r="J10" s="48"/>
      <c r="K10" s="207"/>
      <c r="L10" s="207"/>
      <c r="M10" s="207"/>
    </row>
    <row r="11" spans="1:13" ht="12.75" customHeight="1" x14ac:dyDescent="0.2">
      <c r="B11" s="48" t="s">
        <v>54</v>
      </c>
      <c r="C11" s="48"/>
      <c r="D11" s="48"/>
      <c r="E11" s="207"/>
      <c r="F11" s="207"/>
      <c r="G11" s="48"/>
      <c r="H11" s="48" t="s">
        <v>57</v>
      </c>
      <c r="I11" s="48"/>
      <c r="J11" s="48"/>
      <c r="K11" s="207"/>
      <c r="L11" s="207"/>
      <c r="M11" s="207"/>
    </row>
    <row r="12" spans="1:13" ht="12.75" customHeight="1" x14ac:dyDescent="0.2">
      <c r="B12" s="48" t="s">
        <v>55</v>
      </c>
      <c r="C12" s="48"/>
      <c r="D12" s="48"/>
      <c r="E12" s="207"/>
      <c r="F12" s="207"/>
      <c r="G12" s="48"/>
      <c r="H12" s="48" t="s">
        <v>58</v>
      </c>
      <c r="I12" s="48"/>
      <c r="J12" s="48"/>
      <c r="K12" s="207"/>
      <c r="L12" s="207"/>
      <c r="M12" s="207"/>
    </row>
    <row r="13" spans="1:13" ht="12.75" customHeight="1" x14ac:dyDescent="0.2">
      <c r="C13" s="48"/>
      <c r="D13" s="48"/>
      <c r="E13" s="48"/>
      <c r="F13" s="48"/>
      <c r="G13" s="48"/>
      <c r="H13" s="48"/>
      <c r="I13" s="48"/>
      <c r="J13" s="48"/>
      <c r="K13" s="48"/>
      <c r="L13" s="48"/>
      <c r="M13" s="48"/>
    </row>
    <row r="14" spans="1:13" ht="12.75" customHeight="1" x14ac:dyDescent="0.2">
      <c r="A14" s="69" t="s">
        <v>59</v>
      </c>
      <c r="C14" s="48"/>
      <c r="D14" s="48"/>
      <c r="E14" s="48"/>
      <c r="F14" s="48"/>
      <c r="G14" s="48"/>
      <c r="H14" s="48"/>
      <c r="I14" s="48"/>
      <c r="J14" s="48"/>
      <c r="K14" s="48"/>
      <c r="L14" s="48"/>
      <c r="M14" s="48"/>
    </row>
    <row r="15" spans="1:13" ht="12.75" customHeight="1" x14ac:dyDescent="0.2">
      <c r="A15" s="26"/>
      <c r="B15" s="88" t="s">
        <v>199</v>
      </c>
      <c r="C15" s="70"/>
      <c r="D15" s="26"/>
      <c r="E15" s="48"/>
      <c r="F15" s="60" t="s">
        <v>201</v>
      </c>
      <c r="G15" s="71"/>
      <c r="H15" s="70"/>
      <c r="K15" s="60" t="s">
        <v>203</v>
      </c>
      <c r="L15" s="48"/>
      <c r="M15" s="70"/>
    </row>
    <row r="16" spans="1:13" s="26" customFormat="1" ht="12.75" customHeight="1" x14ac:dyDescent="0.2">
      <c r="B16" s="60" t="s">
        <v>200</v>
      </c>
      <c r="C16" s="72"/>
      <c r="D16" s="48"/>
      <c r="F16" s="60" t="s">
        <v>202</v>
      </c>
      <c r="G16" s="73"/>
      <c r="H16" s="73"/>
      <c r="I16" s="48"/>
      <c r="J16" s="48"/>
      <c r="K16" s="48"/>
      <c r="L16" s="48"/>
      <c r="M16" s="48"/>
    </row>
    <row r="17" spans="1:13" s="26" customFormat="1" ht="12.75" customHeight="1" x14ac:dyDescent="0.2">
      <c r="A17" s="48"/>
      <c r="B17" s="48"/>
      <c r="C17" s="48"/>
      <c r="D17" s="48"/>
      <c r="E17" s="48"/>
      <c r="F17" s="48"/>
      <c r="G17" s="48"/>
      <c r="H17" s="48"/>
      <c r="I17" s="48"/>
      <c r="J17" s="48"/>
      <c r="K17" s="48"/>
      <c r="L17" s="48"/>
      <c r="M17" s="48"/>
    </row>
    <row r="18" spans="1:13" s="26" customFormat="1" ht="12.75" customHeight="1" x14ac:dyDescent="0.2">
      <c r="A18" s="69" t="s">
        <v>60</v>
      </c>
      <c r="B18" s="48"/>
      <c r="C18" s="48"/>
      <c r="D18" s="48"/>
      <c r="E18" s="48"/>
      <c r="F18" s="48"/>
      <c r="G18" s="48"/>
      <c r="H18" s="48"/>
      <c r="I18" s="48"/>
      <c r="J18" s="48"/>
      <c r="K18" s="48"/>
      <c r="L18" s="48"/>
      <c r="M18" s="48"/>
    </row>
    <row r="19" spans="1:13" s="26" customFormat="1" ht="12.75" customHeight="1" x14ac:dyDescent="0.2">
      <c r="A19" s="131" t="s">
        <v>204</v>
      </c>
      <c r="B19" s="132"/>
      <c r="C19" s="132"/>
      <c r="D19" s="132"/>
      <c r="E19" s="132"/>
      <c r="F19" s="132"/>
      <c r="G19" s="132"/>
      <c r="H19" s="132"/>
      <c r="I19" s="132"/>
      <c r="J19" s="132"/>
      <c r="K19" s="132"/>
      <c r="L19" s="132"/>
      <c r="M19" s="132"/>
    </row>
    <row r="20" spans="1:13" s="26" customFormat="1" ht="12.75" customHeight="1" x14ac:dyDescent="0.2">
      <c r="A20" s="133"/>
      <c r="B20" s="134"/>
      <c r="C20" s="134"/>
      <c r="D20" s="134"/>
      <c r="E20" s="134"/>
      <c r="F20" s="134"/>
      <c r="G20" s="134"/>
      <c r="H20" s="134"/>
      <c r="I20" s="134"/>
      <c r="J20" s="134"/>
      <c r="K20" s="134"/>
      <c r="L20" s="134"/>
      <c r="M20" s="134"/>
    </row>
    <row r="21" spans="1:13" ht="16.5" customHeight="1" x14ac:dyDescent="0.2">
      <c r="A21" s="135"/>
      <c r="B21" s="136"/>
      <c r="C21" s="136"/>
      <c r="D21" s="136"/>
      <c r="E21" s="136"/>
      <c r="F21" s="136"/>
      <c r="G21" s="136"/>
      <c r="H21" s="136"/>
      <c r="I21" s="136"/>
      <c r="J21" s="136"/>
      <c r="K21" s="136"/>
      <c r="L21" s="136"/>
      <c r="M21" s="136"/>
    </row>
    <row r="22" spans="1:13" ht="18.95" customHeight="1" x14ac:dyDescent="0.2">
      <c r="A22" s="74" t="s">
        <v>61</v>
      </c>
      <c r="B22" s="75"/>
      <c r="C22" s="75"/>
      <c r="D22" s="75"/>
      <c r="E22" s="75"/>
      <c r="F22" s="75"/>
      <c r="G22" s="75"/>
      <c r="H22" s="75"/>
      <c r="I22" s="76">
        <v>2023</v>
      </c>
      <c r="J22" s="75"/>
      <c r="K22" s="76">
        <v>2024</v>
      </c>
      <c r="L22" s="75"/>
      <c r="M22" s="76">
        <v>2025</v>
      </c>
    </row>
    <row r="23" spans="1:13" ht="18.95" customHeight="1" x14ac:dyDescent="0.2">
      <c r="A23" s="1" t="s">
        <v>40</v>
      </c>
      <c r="I23" s="87">
        <v>0</v>
      </c>
      <c r="J23" s="78"/>
      <c r="K23" s="87">
        <v>0</v>
      </c>
      <c r="L23" s="78"/>
      <c r="M23" s="87"/>
    </row>
    <row r="24" spans="1:13" ht="18.95" customHeight="1" x14ac:dyDescent="0.2">
      <c r="A24" s="1" t="s">
        <v>39</v>
      </c>
      <c r="I24" s="87">
        <v>283000</v>
      </c>
      <c r="J24" s="78"/>
      <c r="K24" s="87">
        <v>285000</v>
      </c>
      <c r="L24" s="78"/>
      <c r="M24" s="87">
        <v>285000</v>
      </c>
    </row>
    <row r="25" spans="1:13" ht="18.95" customHeight="1" x14ac:dyDescent="0.2">
      <c r="A25" s="1" t="s">
        <v>67</v>
      </c>
      <c r="I25" s="87">
        <v>0</v>
      </c>
      <c r="J25" s="78"/>
      <c r="K25" s="87">
        <v>0</v>
      </c>
      <c r="L25" s="78"/>
      <c r="M25" s="87">
        <v>0</v>
      </c>
    </row>
    <row r="26" spans="1:13" ht="18.95" customHeight="1" x14ac:dyDescent="0.2">
      <c r="A26" s="1" t="s">
        <v>107</v>
      </c>
      <c r="I26" s="87">
        <v>0</v>
      </c>
      <c r="J26" s="78"/>
      <c r="K26" s="87">
        <v>50000</v>
      </c>
      <c r="L26" s="78"/>
      <c r="M26" s="87">
        <v>50000</v>
      </c>
    </row>
    <row r="27" spans="1:13" ht="18.95" customHeight="1" x14ac:dyDescent="0.2">
      <c r="A27" s="1" t="s">
        <v>68</v>
      </c>
      <c r="I27" s="87">
        <v>328000</v>
      </c>
      <c r="J27" s="78"/>
      <c r="K27" s="87">
        <v>330000</v>
      </c>
      <c r="L27" s="78"/>
      <c r="M27" s="87">
        <v>330000</v>
      </c>
    </row>
    <row r="28" spans="1:13" ht="18.95" customHeight="1" x14ac:dyDescent="0.2">
      <c r="A28" s="1" t="s">
        <v>41</v>
      </c>
      <c r="I28" s="87">
        <v>277999</v>
      </c>
      <c r="J28" s="78"/>
      <c r="K28" s="87">
        <v>300000</v>
      </c>
      <c r="L28" s="78"/>
      <c r="M28" s="87">
        <v>320000</v>
      </c>
    </row>
    <row r="29" spans="1:13" ht="18.95" customHeight="1" x14ac:dyDescent="0.2">
      <c r="A29" s="1" t="s">
        <v>69</v>
      </c>
      <c r="I29" s="87">
        <v>295881</v>
      </c>
      <c r="J29" s="78"/>
      <c r="K29" s="87">
        <v>310000</v>
      </c>
      <c r="L29" s="78"/>
      <c r="M29" s="87">
        <v>310000</v>
      </c>
    </row>
    <row r="30" spans="1:13" ht="18.95" customHeight="1" x14ac:dyDescent="0.2">
      <c r="A30" s="1" t="s">
        <v>70</v>
      </c>
      <c r="I30" s="87">
        <v>11200</v>
      </c>
      <c r="J30" s="78"/>
      <c r="K30" s="87">
        <v>11500</v>
      </c>
      <c r="L30" s="78"/>
      <c r="M30" s="87">
        <v>11500</v>
      </c>
    </row>
    <row r="31" spans="1:13" ht="18.95" customHeight="1" x14ac:dyDescent="0.2">
      <c r="A31" s="1" t="s">
        <v>42</v>
      </c>
      <c r="I31" s="87">
        <v>100000</v>
      </c>
      <c r="J31" s="78"/>
      <c r="K31" s="87">
        <v>120000</v>
      </c>
      <c r="L31" s="78"/>
      <c r="M31" s="87">
        <v>125000</v>
      </c>
    </row>
    <row r="32" spans="1:13" ht="18.95" customHeight="1" x14ac:dyDescent="0.2">
      <c r="A32" s="1" t="s">
        <v>71</v>
      </c>
      <c r="I32" s="87">
        <v>100000</v>
      </c>
      <c r="J32" s="78"/>
      <c r="K32" s="87">
        <v>100000</v>
      </c>
      <c r="L32" s="78"/>
      <c r="M32" s="87">
        <v>100000</v>
      </c>
    </row>
    <row r="33" spans="1:13" ht="18.95" customHeight="1" x14ac:dyDescent="0.2">
      <c r="A33" s="1" t="s">
        <v>72</v>
      </c>
      <c r="I33" s="87">
        <v>250000</v>
      </c>
      <c r="J33" s="78"/>
      <c r="K33" s="87">
        <v>260000</v>
      </c>
      <c r="L33" s="78"/>
      <c r="M33" s="87">
        <v>270000</v>
      </c>
    </row>
    <row r="34" spans="1:13" ht="18.95" customHeight="1" x14ac:dyDescent="0.2">
      <c r="A34" s="1" t="s">
        <v>73</v>
      </c>
      <c r="I34" s="87"/>
      <c r="J34" s="78"/>
      <c r="K34" s="87"/>
      <c r="L34" s="78"/>
      <c r="M34" s="87"/>
    </row>
    <row r="35" spans="1:13" ht="18.95" customHeight="1" x14ac:dyDescent="0.2">
      <c r="A35" s="1" t="s">
        <v>43</v>
      </c>
      <c r="I35" s="78"/>
      <c r="J35" s="78"/>
      <c r="K35" s="78"/>
      <c r="L35" s="78"/>
      <c r="M35" s="78"/>
    </row>
    <row r="36" spans="1:13" ht="18.95" customHeight="1" x14ac:dyDescent="0.2">
      <c r="B36" s="1" t="s">
        <v>74</v>
      </c>
      <c r="I36" s="87">
        <v>1935350</v>
      </c>
      <c r="J36" s="78"/>
      <c r="K36" s="87">
        <v>1950000</v>
      </c>
      <c r="L36" s="78"/>
      <c r="M36" s="87">
        <v>1960000</v>
      </c>
    </row>
    <row r="37" spans="1:13" ht="18.95" customHeight="1" thickBot="1" x14ac:dyDescent="0.25">
      <c r="B37" s="1" t="s">
        <v>75</v>
      </c>
      <c r="I37" s="79"/>
      <c r="J37" s="78"/>
      <c r="K37" s="79"/>
      <c r="L37" s="78"/>
      <c r="M37" s="79"/>
    </row>
    <row r="38" spans="1:13" ht="18.95" customHeight="1" thickTop="1" thickBot="1" x14ac:dyDescent="0.25">
      <c r="A38" s="30" t="s">
        <v>50</v>
      </c>
      <c r="I38" s="80">
        <f>SUM(I23:I37)</f>
        <v>3581430</v>
      </c>
      <c r="J38" s="78"/>
      <c r="K38" s="80">
        <f>SUM(K23:K37)</f>
        <v>3716500</v>
      </c>
      <c r="L38" s="78"/>
      <c r="M38" s="80">
        <f>SUM(M23:M37)</f>
        <v>3761500</v>
      </c>
    </row>
    <row r="39" spans="1:13" ht="18.95" customHeight="1" x14ac:dyDescent="0.2">
      <c r="A39" s="1" t="s">
        <v>44</v>
      </c>
      <c r="I39" s="87"/>
      <c r="J39" s="78"/>
      <c r="K39" s="87"/>
      <c r="L39" s="78"/>
      <c r="M39" s="87"/>
    </row>
    <row r="40" spans="1:13" ht="18.95" customHeight="1" thickBot="1" x14ac:dyDescent="0.25">
      <c r="A40" s="1" t="s">
        <v>76</v>
      </c>
      <c r="I40" s="79"/>
      <c r="J40" s="78"/>
      <c r="K40" s="79"/>
      <c r="L40" s="78"/>
      <c r="M40" s="79"/>
    </row>
    <row r="41" spans="1:13" ht="14.25" thickTop="1" thickBot="1" x14ac:dyDescent="0.25">
      <c r="A41" s="30" t="s">
        <v>45</v>
      </c>
      <c r="I41" s="81">
        <f>SUM(I38:I40)</f>
        <v>3581430</v>
      </c>
      <c r="J41" s="78"/>
      <c r="K41" s="81">
        <f>SUM(K38:K40)</f>
        <v>3716500</v>
      </c>
      <c r="L41" s="78"/>
      <c r="M41" s="81">
        <f>SUM(M38:M40)</f>
        <v>3761500</v>
      </c>
    </row>
    <row r="42" spans="1:13" ht="12.75" customHeight="1" x14ac:dyDescent="0.2">
      <c r="A42" s="82"/>
      <c r="B42" s="82"/>
      <c r="C42" s="82"/>
      <c r="D42" s="82"/>
      <c r="E42" s="82"/>
      <c r="F42" s="82"/>
      <c r="G42" s="82"/>
      <c r="H42" s="82"/>
      <c r="I42" s="82"/>
      <c r="J42" s="82"/>
      <c r="K42" s="82"/>
      <c r="L42" s="82"/>
      <c r="M42" s="82"/>
    </row>
    <row r="43" spans="1:13" ht="27.75" customHeight="1" x14ac:dyDescent="0.2">
      <c r="A43" s="197" t="s">
        <v>143</v>
      </c>
      <c r="B43" s="198"/>
      <c r="C43" s="198"/>
      <c r="D43" s="198"/>
      <c r="E43" s="198"/>
      <c r="F43" s="198"/>
      <c r="G43" s="198"/>
      <c r="H43" s="198"/>
      <c r="I43" s="198"/>
      <c r="J43" s="198"/>
      <c r="K43" s="198"/>
      <c r="L43" s="198"/>
      <c r="M43" s="198"/>
    </row>
    <row r="44" spans="1:13" ht="12.75" customHeight="1" x14ac:dyDescent="0.2">
      <c r="A44" s="199"/>
      <c r="B44" s="200"/>
      <c r="C44" s="200"/>
      <c r="D44" s="200"/>
      <c r="E44" s="200"/>
      <c r="F44" s="200"/>
      <c r="G44" s="200"/>
      <c r="H44" s="200"/>
      <c r="I44" s="200"/>
      <c r="J44" s="200"/>
      <c r="K44" s="200"/>
      <c r="L44" s="200"/>
      <c r="M44" s="200"/>
    </row>
    <row r="45" spans="1:13" ht="12.75" customHeight="1" x14ac:dyDescent="0.2">
      <c r="A45" s="201"/>
      <c r="B45" s="202"/>
      <c r="C45" s="202"/>
      <c r="D45" s="202"/>
      <c r="E45" s="202"/>
      <c r="F45" s="202"/>
      <c r="G45" s="202"/>
      <c r="H45" s="202"/>
      <c r="I45" s="202"/>
      <c r="J45" s="202"/>
      <c r="K45" s="202"/>
      <c r="L45" s="202"/>
      <c r="M45" s="202"/>
    </row>
    <row r="46" spans="1:13" ht="12.75" customHeight="1" x14ac:dyDescent="0.2">
      <c r="A46" s="201"/>
      <c r="B46" s="202"/>
      <c r="C46" s="202"/>
      <c r="D46" s="202"/>
      <c r="E46" s="202"/>
      <c r="F46" s="202"/>
      <c r="G46" s="202"/>
      <c r="H46" s="202"/>
      <c r="I46" s="202"/>
      <c r="J46" s="202"/>
      <c r="K46" s="202"/>
      <c r="L46" s="202"/>
      <c r="M46" s="202"/>
    </row>
    <row r="47" spans="1:13" ht="12.75" customHeight="1" x14ac:dyDescent="0.2">
      <c r="A47" s="201"/>
      <c r="B47" s="202"/>
      <c r="C47" s="202"/>
      <c r="D47" s="202"/>
      <c r="E47" s="202"/>
      <c r="F47" s="202"/>
      <c r="G47" s="202"/>
      <c r="H47" s="202"/>
      <c r="I47" s="202"/>
      <c r="J47" s="202"/>
      <c r="K47" s="202"/>
      <c r="L47" s="202"/>
      <c r="M47" s="202"/>
    </row>
    <row r="48" spans="1:13" ht="12.75" customHeight="1" x14ac:dyDescent="0.2">
      <c r="A48" s="203"/>
      <c r="B48" s="204"/>
      <c r="C48" s="204"/>
      <c r="D48" s="204"/>
      <c r="E48" s="204"/>
      <c r="F48" s="204"/>
      <c r="G48" s="204"/>
      <c r="H48" s="204"/>
      <c r="I48" s="204"/>
      <c r="J48" s="204"/>
      <c r="K48" s="204"/>
      <c r="L48" s="204"/>
      <c r="M48" s="204"/>
    </row>
    <row r="49" spans="1:13" ht="12.75" customHeight="1" x14ac:dyDescent="0.2">
      <c r="A49" s="82"/>
      <c r="B49" s="82"/>
      <c r="C49" s="82"/>
      <c r="D49" s="82"/>
      <c r="E49" s="82"/>
      <c r="F49" s="82"/>
      <c r="G49" s="82"/>
      <c r="H49" s="82"/>
      <c r="I49" s="82"/>
      <c r="J49" s="82"/>
      <c r="K49" s="82"/>
      <c r="L49" s="82"/>
      <c r="M49" s="82"/>
    </row>
    <row r="50" spans="1:13" ht="12.75" customHeight="1" x14ac:dyDescent="0.2">
      <c r="A50" s="82"/>
      <c r="B50" s="82"/>
      <c r="C50" s="82"/>
      <c r="D50" s="82"/>
      <c r="E50" s="82"/>
      <c r="F50" s="82"/>
      <c r="G50" s="82"/>
      <c r="H50" s="82"/>
      <c r="I50" s="82"/>
      <c r="J50" s="82"/>
      <c r="K50" s="82"/>
      <c r="L50" s="82"/>
      <c r="M50" s="82"/>
    </row>
    <row r="51" spans="1:13" ht="12.75" customHeight="1" x14ac:dyDescent="0.2">
      <c r="A51" s="82"/>
      <c r="B51" s="82"/>
      <c r="C51" s="82"/>
      <c r="D51" s="82"/>
      <c r="E51" s="82"/>
      <c r="F51" s="82"/>
      <c r="G51" s="82"/>
      <c r="H51" s="82"/>
      <c r="I51" s="82"/>
      <c r="J51" s="82"/>
      <c r="K51" s="82"/>
      <c r="L51" s="82"/>
      <c r="M51" s="82"/>
    </row>
    <row r="52" spans="1:13" ht="12.75" customHeight="1" x14ac:dyDescent="0.2">
      <c r="A52" s="26"/>
      <c r="B52" s="26"/>
      <c r="C52" s="26"/>
      <c r="D52" s="26"/>
      <c r="E52" s="26"/>
      <c r="F52" s="48"/>
      <c r="G52" s="48"/>
      <c r="H52" s="48"/>
      <c r="I52" s="48"/>
      <c r="J52" s="61"/>
      <c r="K52" s="26"/>
      <c r="L52" s="26"/>
      <c r="M52" s="26"/>
    </row>
    <row r="53" spans="1:13" ht="12.75" customHeight="1" x14ac:dyDescent="0.2">
      <c r="A53" s="26"/>
      <c r="B53" s="26"/>
      <c r="C53" s="26"/>
      <c r="D53" s="26"/>
      <c r="E53" s="26"/>
      <c r="F53" s="48"/>
      <c r="G53" s="48"/>
      <c r="H53" s="48"/>
      <c r="I53" s="48"/>
      <c r="J53" s="61"/>
      <c r="K53" s="26"/>
      <c r="L53" s="26"/>
      <c r="M53" s="26"/>
    </row>
    <row r="54" spans="1:13" ht="12.75" customHeight="1" x14ac:dyDescent="0.2">
      <c r="A54" s="26"/>
      <c r="B54" s="26"/>
      <c r="C54" s="26"/>
      <c r="D54" s="26"/>
      <c r="E54" s="26"/>
      <c r="F54" s="48"/>
      <c r="G54" s="48"/>
      <c r="H54" s="48"/>
      <c r="I54" s="48"/>
      <c r="J54" s="61"/>
      <c r="K54" s="26"/>
      <c r="L54" s="26"/>
      <c r="M54" s="26"/>
    </row>
    <row r="55" spans="1:13" ht="12.75" customHeight="1" x14ac:dyDescent="0.2">
      <c r="A55" s="26"/>
      <c r="B55" s="26"/>
      <c r="C55" s="26"/>
      <c r="D55" s="26"/>
      <c r="E55" s="26"/>
      <c r="F55" s="48"/>
      <c r="G55" s="48"/>
      <c r="H55" s="48"/>
      <c r="I55" s="48"/>
      <c r="J55" s="61"/>
      <c r="K55" s="26"/>
      <c r="L55" s="26"/>
      <c r="M55" s="26"/>
    </row>
    <row r="56" spans="1:13" ht="12.75" customHeight="1" x14ac:dyDescent="0.2">
      <c r="A56" s="26"/>
      <c r="B56" s="26"/>
      <c r="C56" s="26"/>
      <c r="D56" s="26"/>
      <c r="E56" s="26"/>
      <c r="F56" s="48"/>
      <c r="G56" s="48"/>
      <c r="H56" s="48"/>
      <c r="I56" s="48"/>
      <c r="J56" s="61"/>
      <c r="K56" s="26"/>
      <c r="L56" s="26"/>
      <c r="M56" s="26"/>
    </row>
    <row r="57" spans="1:13" ht="12.75" customHeight="1" x14ac:dyDescent="0.2">
      <c r="A57" s="26"/>
      <c r="B57" s="26"/>
      <c r="C57" s="26"/>
      <c r="D57" s="26"/>
      <c r="E57" s="26"/>
      <c r="F57" s="48"/>
      <c r="G57" s="48"/>
      <c r="H57" s="48"/>
      <c r="I57" s="48"/>
      <c r="J57" s="61"/>
      <c r="K57" s="26"/>
      <c r="L57" s="26"/>
      <c r="M57" s="26"/>
    </row>
    <row r="58" spans="1:13" ht="12.75" customHeight="1" x14ac:dyDescent="0.2">
      <c r="A58" s="26"/>
      <c r="B58" s="26"/>
      <c r="C58" s="26"/>
      <c r="D58" s="26"/>
      <c r="E58" s="26"/>
      <c r="F58" s="48"/>
      <c r="G58" s="48"/>
      <c r="H58" s="48"/>
      <c r="I58" s="48"/>
      <c r="J58" s="61"/>
      <c r="K58" s="26"/>
      <c r="L58" s="26"/>
      <c r="M58" s="26"/>
    </row>
    <row r="59" spans="1:13" ht="12.75" customHeight="1" x14ac:dyDescent="0.2">
      <c r="A59" s="26"/>
      <c r="B59" s="26"/>
      <c r="C59" s="26"/>
      <c r="D59" s="26"/>
      <c r="E59" s="26"/>
      <c r="F59" s="48"/>
      <c r="G59" s="48"/>
      <c r="H59" s="48"/>
      <c r="I59" s="48"/>
      <c r="J59" s="61"/>
      <c r="K59" s="26"/>
      <c r="L59" s="26"/>
      <c r="M59" s="26"/>
    </row>
    <row r="60" spans="1:13" ht="12.75" customHeight="1" x14ac:dyDescent="0.2">
      <c r="A60" s="26"/>
      <c r="B60" s="46"/>
      <c r="C60" s="26"/>
      <c r="D60" s="26"/>
      <c r="E60" s="26"/>
      <c r="F60" s="48"/>
      <c r="G60" s="48"/>
      <c r="H60" s="48"/>
      <c r="I60" s="48"/>
      <c r="J60" s="61"/>
      <c r="K60" s="26"/>
      <c r="L60" s="26"/>
      <c r="M60" s="26"/>
    </row>
    <row r="61" spans="1:13" ht="12.75" customHeight="1" x14ac:dyDescent="0.2">
      <c r="A61" s="26"/>
      <c r="B61" s="26"/>
      <c r="C61" s="26"/>
      <c r="D61" s="26"/>
      <c r="E61" s="26"/>
      <c r="F61" s="26"/>
      <c r="G61" s="26"/>
      <c r="H61" s="26"/>
      <c r="I61" s="26"/>
      <c r="J61" s="26"/>
      <c r="K61" s="26"/>
      <c r="L61" s="26"/>
      <c r="M61" s="26"/>
    </row>
    <row r="62" spans="1:13" ht="12.75" customHeight="1" x14ac:dyDescent="0.2">
      <c r="A62" s="46"/>
      <c r="B62" s="26"/>
      <c r="C62" s="26"/>
      <c r="D62" s="26"/>
      <c r="E62" s="26"/>
      <c r="F62" s="26"/>
      <c r="G62" s="26"/>
      <c r="H62" s="26"/>
      <c r="I62" s="26"/>
      <c r="J62" s="26"/>
      <c r="K62" s="26"/>
      <c r="L62" s="26"/>
      <c r="M62" s="26"/>
    </row>
    <row r="63" spans="1:13" ht="12.75" customHeight="1" x14ac:dyDescent="0.2">
      <c r="A63" s="26"/>
      <c r="B63" s="26"/>
      <c r="C63" s="26"/>
      <c r="D63" s="26"/>
      <c r="E63" s="26"/>
      <c r="F63" s="48"/>
      <c r="G63" s="48"/>
      <c r="H63" s="48"/>
      <c r="I63" s="48"/>
      <c r="J63" s="61"/>
      <c r="K63" s="26"/>
      <c r="L63" s="26"/>
      <c r="M63" s="26"/>
    </row>
    <row r="64" spans="1:13" ht="12.75" customHeight="1" x14ac:dyDescent="0.2">
      <c r="A64" s="26"/>
      <c r="B64" s="26"/>
      <c r="C64" s="26"/>
      <c r="D64" s="26"/>
      <c r="E64" s="26"/>
      <c r="F64" s="48"/>
      <c r="G64" s="48"/>
      <c r="H64" s="48"/>
      <c r="I64" s="48"/>
      <c r="J64" s="61"/>
      <c r="K64" s="26"/>
      <c r="L64" s="26"/>
      <c r="M64" s="26"/>
    </row>
    <row r="65" spans="1:13" ht="12.75" customHeight="1" x14ac:dyDescent="0.2">
      <c r="A65" s="26"/>
      <c r="B65" s="26"/>
      <c r="C65" s="26"/>
      <c r="D65" s="26"/>
      <c r="E65" s="26"/>
      <c r="F65" s="48"/>
      <c r="G65" s="48"/>
      <c r="H65" s="48"/>
      <c r="I65" s="48"/>
      <c r="J65" s="61"/>
      <c r="K65" s="26"/>
      <c r="L65" s="26"/>
      <c r="M65" s="26"/>
    </row>
    <row r="66" spans="1:13" ht="12.75" customHeight="1" x14ac:dyDescent="0.2">
      <c r="A66" s="26"/>
      <c r="B66" s="46"/>
      <c r="C66" s="26"/>
      <c r="D66" s="26"/>
      <c r="E66" s="26"/>
      <c r="F66" s="48"/>
      <c r="G66" s="48"/>
      <c r="H66" s="48"/>
      <c r="I66" s="48"/>
      <c r="J66" s="61"/>
      <c r="K66" s="26"/>
      <c r="L66" s="26"/>
      <c r="M66" s="26"/>
    </row>
    <row r="67" spans="1:13" ht="12.75" customHeight="1" x14ac:dyDescent="0.2">
      <c r="A67" s="26"/>
      <c r="B67" s="26"/>
      <c r="C67" s="26"/>
      <c r="D67" s="26"/>
      <c r="E67" s="26"/>
      <c r="F67" s="26"/>
      <c r="G67" s="26"/>
      <c r="H67" s="26"/>
      <c r="I67" s="26"/>
      <c r="J67" s="26"/>
      <c r="K67" s="26"/>
      <c r="L67" s="26"/>
      <c r="M67" s="26"/>
    </row>
    <row r="68" spans="1:13" ht="12.75" customHeight="1" x14ac:dyDescent="0.2">
      <c r="A68" s="46"/>
      <c r="B68" s="26"/>
      <c r="C68" s="26"/>
      <c r="D68" s="26"/>
      <c r="E68" s="26"/>
      <c r="F68" s="26"/>
      <c r="G68" s="26"/>
      <c r="H68" s="26"/>
      <c r="I68" s="26"/>
      <c r="J68" s="26"/>
      <c r="K68" s="26"/>
      <c r="L68" s="26"/>
      <c r="M68" s="26"/>
    </row>
    <row r="69" spans="1:13" ht="12.75" customHeight="1" x14ac:dyDescent="0.2">
      <c r="A69" s="26"/>
      <c r="B69" s="26"/>
      <c r="C69" s="26"/>
      <c r="D69" s="26"/>
      <c r="E69" s="26"/>
      <c r="F69" s="48"/>
      <c r="G69" s="48"/>
      <c r="H69" s="48"/>
      <c r="I69" s="48"/>
      <c r="J69" s="61"/>
      <c r="K69" s="26"/>
      <c r="L69" s="26"/>
      <c r="M69" s="26"/>
    </row>
    <row r="70" spans="1:13" ht="12.75" customHeight="1" x14ac:dyDescent="0.2">
      <c r="A70" s="26"/>
      <c r="B70" s="26"/>
      <c r="C70" s="26"/>
      <c r="D70" s="26"/>
      <c r="E70" s="26"/>
      <c r="F70" s="48"/>
      <c r="G70" s="48"/>
      <c r="H70" s="48"/>
      <c r="I70" s="48"/>
      <c r="J70" s="61"/>
      <c r="K70" s="26"/>
      <c r="L70" s="26"/>
      <c r="M70" s="26"/>
    </row>
    <row r="71" spans="1:13" ht="12.75" customHeight="1" x14ac:dyDescent="0.2">
      <c r="A71" s="26"/>
      <c r="B71" s="26"/>
      <c r="C71" s="26"/>
      <c r="D71" s="26"/>
      <c r="E71" s="26"/>
      <c r="F71" s="48"/>
      <c r="G71" s="48"/>
      <c r="H71" s="48"/>
      <c r="I71" s="48"/>
      <c r="J71" s="61"/>
      <c r="K71" s="26"/>
      <c r="L71" s="26"/>
      <c r="M71" s="26"/>
    </row>
    <row r="72" spans="1:13" ht="12.75" customHeight="1" x14ac:dyDescent="0.2">
      <c r="A72" s="26"/>
      <c r="B72" s="46"/>
      <c r="C72" s="26"/>
      <c r="D72" s="26"/>
      <c r="E72" s="26"/>
      <c r="F72" s="48"/>
      <c r="G72" s="48"/>
      <c r="H72" s="48"/>
      <c r="I72" s="48"/>
      <c r="J72" s="61"/>
      <c r="K72" s="26"/>
      <c r="L72" s="26"/>
      <c r="M72" s="26"/>
    </row>
    <row r="73" spans="1:13" ht="12.75" customHeight="1" x14ac:dyDescent="0.2">
      <c r="A73" s="26"/>
      <c r="B73" s="26"/>
      <c r="C73" s="26"/>
      <c r="D73" s="26"/>
      <c r="E73" s="26"/>
      <c r="F73" s="26"/>
      <c r="G73" s="26"/>
      <c r="H73" s="26"/>
      <c r="I73" s="26"/>
      <c r="J73" s="26"/>
      <c r="K73" s="26"/>
      <c r="L73" s="26"/>
      <c r="M73" s="26"/>
    </row>
    <row r="74" spans="1:13" ht="12.75" customHeight="1" x14ac:dyDescent="0.2">
      <c r="A74" s="46"/>
      <c r="B74" s="26"/>
      <c r="C74" s="26"/>
      <c r="D74" s="26"/>
      <c r="E74" s="26"/>
      <c r="F74" s="26"/>
      <c r="G74" s="26"/>
      <c r="H74" s="26"/>
      <c r="I74" s="26"/>
      <c r="J74" s="26"/>
      <c r="K74" s="26"/>
      <c r="L74" s="26"/>
      <c r="M74" s="26"/>
    </row>
    <row r="75" spans="1:13" ht="12.75" hidden="1" customHeight="1" x14ac:dyDescent="0.2">
      <c r="A75" s="26"/>
      <c r="B75" s="26"/>
      <c r="C75" s="26"/>
      <c r="D75" s="26"/>
      <c r="E75" s="26"/>
      <c r="F75" s="48"/>
      <c r="G75" s="48"/>
      <c r="H75" s="48"/>
      <c r="I75" s="48"/>
      <c r="J75" s="61"/>
      <c r="K75" s="26"/>
      <c r="L75" s="26"/>
      <c r="M75" s="26"/>
    </row>
    <row r="76" spans="1:13" ht="12.75" hidden="1" customHeight="1" x14ac:dyDescent="0.2">
      <c r="A76" s="26"/>
      <c r="B76" s="26"/>
      <c r="C76" s="26"/>
      <c r="D76" s="26"/>
      <c r="E76" s="26"/>
      <c r="F76" s="48"/>
      <c r="G76" s="48"/>
      <c r="H76" s="48"/>
      <c r="I76" s="48"/>
      <c r="J76" s="61"/>
      <c r="K76" s="26"/>
      <c r="L76" s="26"/>
      <c r="M76" s="26"/>
    </row>
    <row r="77" spans="1:13" ht="12.75" hidden="1" customHeight="1" x14ac:dyDescent="0.2">
      <c r="A77" s="26"/>
      <c r="B77" s="26"/>
      <c r="C77" s="26"/>
      <c r="D77" s="26"/>
      <c r="E77" s="26"/>
      <c r="F77" s="48"/>
      <c r="G77" s="48"/>
      <c r="H77" s="48"/>
      <c r="I77" s="48"/>
      <c r="J77" s="61"/>
      <c r="K77" s="26"/>
      <c r="L77" s="26"/>
      <c r="M77" s="26"/>
    </row>
    <row r="78" spans="1:13" ht="12.75" hidden="1" customHeight="1" x14ac:dyDescent="0.2">
      <c r="A78" s="26"/>
      <c r="B78" s="46"/>
      <c r="C78" s="26"/>
      <c r="D78" s="26"/>
      <c r="E78" s="26"/>
      <c r="F78" s="48"/>
      <c r="G78" s="48"/>
      <c r="H78" s="48"/>
      <c r="I78" s="48"/>
      <c r="J78" s="61"/>
      <c r="K78" s="26"/>
      <c r="L78" s="26"/>
      <c r="M78" s="26"/>
    </row>
    <row r="79" spans="1:13" ht="12.75" hidden="1" customHeight="1" x14ac:dyDescent="0.2">
      <c r="A79" s="26"/>
      <c r="B79" s="26"/>
      <c r="C79" s="26"/>
      <c r="D79" s="26"/>
      <c r="E79" s="26"/>
      <c r="F79" s="26"/>
      <c r="G79" s="26"/>
      <c r="H79" s="26"/>
      <c r="I79" s="26"/>
      <c r="J79" s="26"/>
      <c r="K79" s="26"/>
      <c r="L79" s="26"/>
      <c r="M79" s="26"/>
    </row>
    <row r="80" spans="1:13" ht="12.75" hidden="1" customHeight="1" x14ac:dyDescent="0.2">
      <c r="A80" s="69"/>
      <c r="B80" s="69"/>
      <c r="C80" s="48"/>
      <c r="D80" s="48"/>
      <c r="E80" s="48"/>
      <c r="F80" s="48"/>
      <c r="G80" s="63"/>
      <c r="H80" s="83"/>
      <c r="I80" s="46"/>
      <c r="J80" s="69"/>
      <c r="K80" s="69"/>
      <c r="L80" s="26"/>
      <c r="M80" s="26"/>
    </row>
    <row r="81" spans="1:13" ht="12.75" hidden="1" customHeight="1" x14ac:dyDescent="0.2">
      <c r="A81" s="26"/>
      <c r="B81" s="26"/>
      <c r="C81" s="26"/>
      <c r="D81" s="26"/>
      <c r="E81" s="26"/>
      <c r="F81" s="26"/>
      <c r="G81" s="26"/>
      <c r="H81" s="26"/>
      <c r="I81" s="26"/>
      <c r="J81" s="26"/>
      <c r="K81" s="26"/>
      <c r="L81" s="26"/>
      <c r="M81" s="26"/>
    </row>
    <row r="82" spans="1:13" ht="12.75" hidden="1" customHeight="1" x14ac:dyDescent="0.2">
      <c r="A82" s="69"/>
      <c r="B82" s="69"/>
      <c r="C82" s="84"/>
      <c r="D82" s="26"/>
      <c r="E82" s="26"/>
      <c r="F82" s="26"/>
      <c r="G82" s="26"/>
      <c r="H82" s="26"/>
      <c r="I82" s="26"/>
      <c r="J82" s="26"/>
      <c r="K82" s="26"/>
      <c r="L82" s="26"/>
      <c r="M82" s="26"/>
    </row>
    <row r="83" spans="1:13" ht="12.75" hidden="1" customHeight="1" x14ac:dyDescent="0.2">
      <c r="A83" s="26"/>
      <c r="B83" s="26"/>
      <c r="C83" s="26"/>
      <c r="D83" s="26"/>
      <c r="E83" s="26"/>
      <c r="F83" s="26"/>
      <c r="G83" s="26"/>
      <c r="H83" s="26"/>
      <c r="I83" s="26"/>
      <c r="J83" s="26"/>
      <c r="K83" s="26"/>
      <c r="L83" s="26"/>
      <c r="M83" s="26"/>
    </row>
    <row r="84" spans="1:13" ht="12.75" hidden="1" customHeight="1" x14ac:dyDescent="0.2">
      <c r="A84" s="26"/>
      <c r="B84" s="26"/>
      <c r="C84" s="26"/>
      <c r="D84" s="26"/>
      <c r="E84" s="26"/>
      <c r="F84" s="26"/>
      <c r="G84" s="26"/>
      <c r="H84" s="26"/>
      <c r="I84" s="26"/>
      <c r="J84" s="26"/>
      <c r="K84" s="26"/>
      <c r="L84" s="26"/>
      <c r="M84" s="26"/>
    </row>
    <row r="85" spans="1:13" ht="12.75" hidden="1" customHeight="1" x14ac:dyDescent="0.2">
      <c r="A85" s="46"/>
      <c r="B85" s="26"/>
      <c r="C85" s="26"/>
      <c r="D85" s="26"/>
      <c r="E85" s="26"/>
      <c r="F85" s="26"/>
      <c r="G85" s="26"/>
      <c r="H85" s="26"/>
      <c r="I85" s="26"/>
      <c r="J85" s="26"/>
      <c r="K85" s="26"/>
      <c r="L85" s="26"/>
      <c r="M85" s="26"/>
    </row>
    <row r="86" spans="1:13" ht="12.75" hidden="1" customHeight="1" x14ac:dyDescent="0.2">
      <c r="A86" s="26"/>
      <c r="B86" s="26"/>
      <c r="C86" s="26"/>
      <c r="D86" s="26"/>
      <c r="E86" s="26"/>
      <c r="F86" s="48"/>
      <c r="G86" s="48"/>
      <c r="H86" s="48"/>
      <c r="I86" s="48"/>
      <c r="J86" s="61"/>
      <c r="K86" s="26"/>
      <c r="L86" s="26"/>
      <c r="M86" s="26"/>
    </row>
    <row r="87" spans="1:13" ht="12.75" hidden="1" customHeight="1" x14ac:dyDescent="0.2">
      <c r="A87" s="26"/>
      <c r="B87" s="26"/>
      <c r="C87" s="26"/>
      <c r="D87" s="26"/>
      <c r="E87" s="26"/>
      <c r="F87" s="48"/>
      <c r="G87" s="48"/>
      <c r="H87" s="48"/>
      <c r="I87" s="48"/>
      <c r="J87" s="61"/>
      <c r="K87" s="26"/>
      <c r="L87" s="26"/>
      <c r="M87" s="26"/>
    </row>
    <row r="88" spans="1:13" ht="12.75" hidden="1" customHeight="1" x14ac:dyDescent="0.2">
      <c r="A88" s="26"/>
      <c r="B88" s="46"/>
      <c r="C88" s="26"/>
      <c r="D88" s="26"/>
      <c r="E88" s="26"/>
      <c r="F88" s="48"/>
      <c r="G88" s="48"/>
      <c r="H88" s="48"/>
      <c r="I88" s="48"/>
      <c r="J88" s="61"/>
      <c r="K88" s="26"/>
      <c r="L88" s="26"/>
      <c r="M88" s="26"/>
    </row>
    <row r="89" spans="1:13" ht="12.75" hidden="1" customHeight="1" x14ac:dyDescent="0.2">
      <c r="A89" s="26"/>
      <c r="B89" s="26"/>
      <c r="C89" s="26"/>
      <c r="D89" s="26"/>
      <c r="E89" s="26"/>
      <c r="F89" s="26"/>
      <c r="G89" s="26"/>
      <c r="H89" s="26"/>
      <c r="I89" s="26"/>
      <c r="J89" s="26"/>
      <c r="K89" s="26"/>
      <c r="L89" s="26"/>
      <c r="M89" s="26"/>
    </row>
    <row r="90" spans="1:13" ht="12.75" hidden="1" customHeight="1" x14ac:dyDescent="0.2">
      <c r="A90" s="46"/>
      <c r="B90" s="26"/>
      <c r="C90" s="26"/>
      <c r="D90" s="26"/>
      <c r="E90" s="26"/>
      <c r="F90" s="26"/>
      <c r="G90" s="26"/>
      <c r="H90" s="26"/>
      <c r="I90" s="26"/>
      <c r="J90" s="26"/>
      <c r="K90" s="26"/>
      <c r="L90" s="26"/>
      <c r="M90" s="26"/>
    </row>
    <row r="91" spans="1:13" ht="12.75" hidden="1" customHeight="1" x14ac:dyDescent="0.2">
      <c r="A91" s="26"/>
      <c r="B91" s="26"/>
      <c r="C91" s="26"/>
      <c r="D91" s="26"/>
      <c r="E91" s="26"/>
      <c r="F91" s="48"/>
      <c r="G91" s="48"/>
      <c r="H91" s="48"/>
      <c r="I91" s="48"/>
      <c r="J91" s="61"/>
      <c r="K91" s="26"/>
      <c r="L91" s="26"/>
      <c r="M91" s="26"/>
    </row>
    <row r="92" spans="1:13" ht="12.75" hidden="1" customHeight="1" x14ac:dyDescent="0.2">
      <c r="A92" s="26"/>
      <c r="B92" s="26"/>
      <c r="C92" s="26"/>
      <c r="D92" s="26"/>
      <c r="E92" s="26"/>
      <c r="F92" s="48"/>
      <c r="G92" s="48"/>
      <c r="H92" s="48"/>
      <c r="I92" s="48"/>
      <c r="J92" s="61"/>
      <c r="K92" s="26"/>
      <c r="L92" s="26"/>
      <c r="M92" s="26"/>
    </row>
    <row r="93" spans="1:13" ht="12.75" hidden="1" customHeight="1" x14ac:dyDescent="0.2">
      <c r="A93" s="26"/>
      <c r="B93" s="46"/>
      <c r="C93" s="26"/>
      <c r="D93" s="26"/>
      <c r="E93" s="26"/>
      <c r="F93" s="48"/>
      <c r="G93" s="48"/>
      <c r="H93" s="48"/>
      <c r="I93" s="48"/>
      <c r="J93" s="61"/>
      <c r="K93" s="26"/>
      <c r="L93" s="26"/>
      <c r="M93" s="26"/>
    </row>
    <row r="94" spans="1:13" ht="12.75" hidden="1" customHeight="1" x14ac:dyDescent="0.2">
      <c r="A94" s="26"/>
      <c r="B94" s="26"/>
      <c r="C94" s="26"/>
      <c r="D94" s="26"/>
      <c r="E94" s="26"/>
      <c r="F94" s="26"/>
      <c r="G94" s="26"/>
      <c r="H94" s="26"/>
      <c r="I94" s="26"/>
      <c r="J94" s="26"/>
      <c r="K94" s="26"/>
      <c r="L94" s="26"/>
      <c r="M94" s="26"/>
    </row>
    <row r="95" spans="1:13" ht="12.75" hidden="1" customHeight="1" x14ac:dyDescent="0.2">
      <c r="A95" s="46"/>
      <c r="B95" s="26"/>
      <c r="C95" s="26"/>
      <c r="D95" s="26"/>
      <c r="E95" s="26"/>
      <c r="F95" s="26"/>
      <c r="G95" s="26"/>
      <c r="H95" s="26"/>
      <c r="I95" s="26"/>
      <c r="J95" s="26"/>
      <c r="K95" s="26"/>
      <c r="L95" s="26"/>
      <c r="M95" s="26"/>
    </row>
    <row r="96" spans="1:13" ht="12.75" hidden="1" customHeight="1" x14ac:dyDescent="0.2">
      <c r="A96" s="26"/>
      <c r="B96" s="26"/>
      <c r="C96" s="26"/>
      <c r="D96" s="26"/>
      <c r="E96" s="26"/>
      <c r="F96" s="48"/>
      <c r="G96" s="48"/>
      <c r="H96" s="48"/>
      <c r="I96" s="48"/>
      <c r="J96" s="61"/>
      <c r="K96" s="26"/>
      <c r="L96" s="26"/>
      <c r="M96" s="26"/>
    </row>
    <row r="97" spans="1:13" ht="12.75" hidden="1" customHeight="1" x14ac:dyDescent="0.2">
      <c r="A97" s="26"/>
      <c r="B97" s="26"/>
      <c r="C97" s="26"/>
      <c r="D97" s="26"/>
      <c r="E97" s="26"/>
      <c r="F97" s="48"/>
      <c r="G97" s="48"/>
      <c r="H97" s="48"/>
      <c r="I97" s="48"/>
      <c r="J97" s="61"/>
      <c r="K97" s="26"/>
      <c r="L97" s="26"/>
      <c r="M97" s="26"/>
    </row>
    <row r="98" spans="1:13" ht="12.75" hidden="1" customHeight="1" x14ac:dyDescent="0.2">
      <c r="A98" s="26"/>
      <c r="B98" s="26"/>
      <c r="C98" s="26"/>
      <c r="D98" s="26"/>
      <c r="E98" s="26"/>
      <c r="F98" s="48"/>
      <c r="G98" s="48"/>
      <c r="H98" s="48"/>
      <c r="I98" s="48"/>
      <c r="J98" s="61"/>
      <c r="K98" s="26"/>
      <c r="L98" s="26"/>
      <c r="M98" s="26"/>
    </row>
    <row r="99" spans="1:13" ht="12.75" hidden="1" customHeight="1" x14ac:dyDescent="0.2">
      <c r="A99" s="26"/>
      <c r="B99" s="26"/>
      <c r="C99" s="26"/>
      <c r="D99" s="26"/>
      <c r="E99" s="26"/>
      <c r="F99" s="48"/>
      <c r="G99" s="48"/>
      <c r="H99" s="48"/>
      <c r="I99" s="48"/>
      <c r="J99" s="61"/>
      <c r="K99" s="26"/>
      <c r="L99" s="26"/>
      <c r="M99" s="26"/>
    </row>
    <row r="100" spans="1:13" ht="12.75" hidden="1" customHeight="1" x14ac:dyDescent="0.2">
      <c r="A100" s="26"/>
      <c r="B100" s="26"/>
      <c r="C100" s="26"/>
      <c r="D100" s="26"/>
      <c r="E100" s="26"/>
      <c r="F100" s="48"/>
      <c r="G100" s="48"/>
      <c r="H100" s="48"/>
      <c r="I100" s="48"/>
      <c r="J100" s="61"/>
      <c r="K100" s="26"/>
      <c r="L100" s="26"/>
      <c r="M100" s="26"/>
    </row>
    <row r="101" spans="1:13" ht="12.75" hidden="1" customHeight="1" x14ac:dyDescent="0.2">
      <c r="A101" s="26"/>
      <c r="B101" s="46"/>
      <c r="C101" s="26"/>
      <c r="D101" s="26"/>
      <c r="E101" s="26"/>
      <c r="F101" s="48"/>
      <c r="G101" s="48"/>
      <c r="H101" s="48"/>
      <c r="I101" s="48"/>
      <c r="J101" s="61"/>
      <c r="K101" s="26"/>
      <c r="L101" s="26"/>
      <c r="M101" s="26"/>
    </row>
    <row r="102" spans="1:13" ht="12.75" hidden="1" customHeight="1" x14ac:dyDescent="0.2">
      <c r="A102" s="46"/>
      <c r="B102" s="26"/>
      <c r="C102" s="26"/>
      <c r="D102" s="26"/>
      <c r="E102" s="26"/>
      <c r="F102" s="26"/>
      <c r="G102" s="26"/>
      <c r="H102" s="26"/>
      <c r="I102" s="26"/>
      <c r="J102" s="26"/>
      <c r="K102" s="26"/>
      <c r="L102" s="26"/>
      <c r="M102" s="26"/>
    </row>
    <row r="103" spans="1:13" ht="12.75" hidden="1" customHeight="1" x14ac:dyDescent="0.2">
      <c r="A103" s="46"/>
      <c r="B103" s="26"/>
      <c r="C103" s="26"/>
      <c r="D103" s="26"/>
      <c r="E103" s="26"/>
      <c r="F103" s="26"/>
      <c r="G103" s="26"/>
      <c r="H103" s="26"/>
      <c r="I103" s="26"/>
      <c r="J103" s="26"/>
      <c r="K103" s="26"/>
      <c r="L103" s="26"/>
      <c r="M103" s="26"/>
    </row>
    <row r="104" spans="1:13" ht="12.75" hidden="1" customHeight="1" x14ac:dyDescent="0.2">
      <c r="A104" s="26"/>
      <c r="B104" s="26"/>
      <c r="C104" s="26"/>
      <c r="D104" s="26"/>
      <c r="E104" s="26"/>
      <c r="F104" s="48"/>
      <c r="G104" s="48"/>
      <c r="H104" s="48"/>
      <c r="I104" s="48"/>
      <c r="J104" s="61"/>
      <c r="K104" s="26"/>
      <c r="L104" s="26"/>
      <c r="M104" s="26"/>
    </row>
    <row r="105" spans="1:13" ht="12.75" hidden="1" customHeight="1" x14ac:dyDescent="0.2">
      <c r="A105" s="26"/>
      <c r="B105" s="26"/>
      <c r="C105" s="26"/>
      <c r="D105" s="26"/>
      <c r="E105" s="26"/>
      <c r="F105" s="48"/>
      <c r="G105" s="48"/>
      <c r="H105" s="48"/>
      <c r="I105" s="48"/>
      <c r="J105" s="61"/>
      <c r="K105" s="26"/>
      <c r="L105" s="26"/>
      <c r="M105" s="26"/>
    </row>
    <row r="106" spans="1:13" ht="12.75" hidden="1" customHeight="1" x14ac:dyDescent="0.2">
      <c r="A106" s="26"/>
      <c r="B106" s="26"/>
      <c r="C106" s="26"/>
      <c r="D106" s="26"/>
      <c r="E106" s="26"/>
      <c r="F106" s="48"/>
      <c r="G106" s="48"/>
      <c r="H106" s="48"/>
      <c r="I106" s="48"/>
      <c r="J106" s="61"/>
      <c r="K106" s="26"/>
      <c r="L106" s="26"/>
      <c r="M106" s="26"/>
    </row>
    <row r="107" spans="1:13" ht="12.75" hidden="1" customHeight="1" x14ac:dyDescent="0.2">
      <c r="A107" s="26"/>
      <c r="B107" s="26"/>
      <c r="C107" s="26"/>
      <c r="D107" s="26"/>
      <c r="E107" s="26"/>
      <c r="F107" s="48"/>
      <c r="G107" s="48"/>
      <c r="H107" s="48"/>
      <c r="I107" s="48"/>
      <c r="J107" s="61"/>
      <c r="K107" s="26"/>
      <c r="L107" s="26"/>
      <c r="M107" s="26"/>
    </row>
    <row r="108" spans="1:13" ht="12.75" hidden="1" customHeight="1" x14ac:dyDescent="0.2">
      <c r="A108" s="26"/>
      <c r="B108" s="26"/>
      <c r="C108" s="26"/>
      <c r="D108" s="26"/>
      <c r="E108" s="26"/>
      <c r="F108" s="48"/>
      <c r="G108" s="48"/>
      <c r="H108" s="48"/>
      <c r="I108" s="48"/>
      <c r="J108" s="61"/>
      <c r="K108" s="26"/>
      <c r="L108" s="26"/>
      <c r="M108" s="26"/>
    </row>
    <row r="109" spans="1:13" ht="12.75" hidden="1" customHeight="1" x14ac:dyDescent="0.2">
      <c r="A109" s="26"/>
      <c r="B109" s="46"/>
      <c r="C109" s="26"/>
      <c r="D109" s="26"/>
      <c r="E109" s="26"/>
      <c r="F109" s="48"/>
      <c r="G109" s="48"/>
      <c r="H109" s="48"/>
      <c r="I109" s="48"/>
      <c r="J109" s="61"/>
      <c r="K109" s="26"/>
      <c r="L109" s="26"/>
      <c r="M109" s="26"/>
    </row>
    <row r="110" spans="1:13" ht="12.75" hidden="1" customHeight="1" x14ac:dyDescent="0.2">
      <c r="A110" s="26"/>
      <c r="B110" s="26"/>
      <c r="C110" s="26"/>
      <c r="D110" s="26"/>
      <c r="E110" s="26"/>
      <c r="F110" s="26"/>
      <c r="G110" s="26"/>
      <c r="H110" s="26"/>
      <c r="I110" s="26"/>
      <c r="J110" s="26"/>
      <c r="K110" s="26"/>
      <c r="L110" s="26"/>
      <c r="M110" s="26"/>
    </row>
    <row r="111" spans="1:13" ht="12.75" hidden="1" customHeight="1" x14ac:dyDescent="0.2">
      <c r="A111" s="69"/>
      <c r="B111" s="69"/>
      <c r="C111" s="48"/>
      <c r="D111" s="48"/>
      <c r="E111" s="48"/>
      <c r="F111" s="48"/>
      <c r="G111" s="63"/>
      <c r="H111" s="83"/>
      <c r="I111" s="46"/>
      <c r="J111" s="69"/>
      <c r="K111" s="69"/>
      <c r="L111" s="26"/>
      <c r="M111" s="26"/>
    </row>
    <row r="112" spans="1:13" ht="12.75" hidden="1" customHeight="1" x14ac:dyDescent="0.2">
      <c r="A112" s="26"/>
      <c r="B112" s="26"/>
      <c r="C112" s="26"/>
      <c r="D112" s="26"/>
      <c r="E112" s="26"/>
      <c r="F112" s="26"/>
      <c r="G112" s="26"/>
      <c r="H112" s="26"/>
      <c r="I112" s="26"/>
      <c r="J112" s="26"/>
      <c r="K112" s="26"/>
      <c r="L112" s="26"/>
      <c r="M112" s="26"/>
    </row>
    <row r="113" spans="1:13" ht="12.75" hidden="1" customHeight="1" x14ac:dyDescent="0.2">
      <c r="A113" s="69"/>
      <c r="B113" s="69"/>
      <c r="C113" s="84"/>
      <c r="D113" s="26"/>
      <c r="E113" s="26"/>
      <c r="F113" s="26"/>
      <c r="G113" s="26"/>
      <c r="H113" s="26"/>
      <c r="I113" s="26"/>
      <c r="J113" s="26"/>
      <c r="K113" s="26"/>
      <c r="L113" s="26"/>
      <c r="M113" s="26"/>
    </row>
    <row r="114" spans="1:13" ht="12.75" hidden="1" customHeight="1" x14ac:dyDescent="0.2">
      <c r="A114" s="26"/>
      <c r="B114" s="26"/>
      <c r="C114" s="26"/>
      <c r="D114" s="26"/>
      <c r="E114" s="26"/>
      <c r="F114" s="26"/>
      <c r="G114" s="26"/>
      <c r="H114" s="26"/>
      <c r="I114" s="26"/>
      <c r="J114" s="26"/>
      <c r="K114" s="26"/>
      <c r="L114" s="26"/>
      <c r="M114" s="26"/>
    </row>
    <row r="115" spans="1:13" ht="12.75" hidden="1" customHeight="1" x14ac:dyDescent="0.2">
      <c r="A115" s="26"/>
      <c r="B115" s="26"/>
      <c r="C115" s="26"/>
      <c r="D115" s="26"/>
      <c r="E115" s="26"/>
      <c r="F115" s="26"/>
      <c r="G115" s="26"/>
      <c r="H115" s="26"/>
      <c r="I115" s="26"/>
      <c r="J115" s="26"/>
      <c r="K115" s="26"/>
      <c r="L115" s="26"/>
      <c r="M115" s="26"/>
    </row>
    <row r="116" spans="1:13" ht="12.75" hidden="1" customHeight="1" x14ac:dyDescent="0.2">
      <c r="A116" s="46"/>
      <c r="B116" s="26"/>
      <c r="C116" s="26"/>
      <c r="D116" s="26"/>
      <c r="E116" s="26"/>
      <c r="F116" s="26"/>
      <c r="G116" s="26"/>
      <c r="H116" s="26"/>
      <c r="I116" s="65"/>
      <c r="J116" s="26"/>
      <c r="K116" s="65"/>
      <c r="L116" s="26"/>
      <c r="M116" s="65"/>
    </row>
    <row r="117" spans="1:13" ht="12.75" hidden="1" customHeight="1" x14ac:dyDescent="0.2">
      <c r="A117" s="26"/>
      <c r="B117" s="26"/>
      <c r="C117" s="26"/>
      <c r="D117" s="26"/>
      <c r="E117" s="26"/>
      <c r="F117" s="26"/>
      <c r="G117" s="26"/>
      <c r="H117" s="26"/>
      <c r="I117" s="26"/>
      <c r="J117" s="26"/>
      <c r="K117" s="26"/>
      <c r="L117" s="26"/>
      <c r="M117" s="26"/>
    </row>
    <row r="118" spans="1:13" ht="12.75" hidden="1" customHeight="1" x14ac:dyDescent="0.2">
      <c r="A118" s="26"/>
      <c r="B118" s="26"/>
      <c r="C118" s="26"/>
      <c r="D118" s="26"/>
      <c r="E118" s="26"/>
      <c r="F118" s="26"/>
      <c r="G118" s="26"/>
      <c r="H118" s="26"/>
      <c r="I118" s="61"/>
      <c r="J118" s="26"/>
      <c r="K118" s="61"/>
      <c r="L118" s="26"/>
      <c r="M118" s="61"/>
    </row>
    <row r="119" spans="1:13" ht="12.75" hidden="1" customHeight="1" x14ac:dyDescent="0.2">
      <c r="A119" s="26"/>
      <c r="B119" s="26"/>
      <c r="C119" s="26"/>
      <c r="D119" s="26"/>
      <c r="E119" s="26"/>
      <c r="F119" s="26"/>
      <c r="G119" s="26"/>
      <c r="H119" s="26"/>
      <c r="I119" s="61"/>
      <c r="J119" s="26"/>
      <c r="K119" s="61"/>
      <c r="L119" s="26"/>
      <c r="M119" s="61"/>
    </row>
    <row r="120" spans="1:13" ht="12.75" hidden="1" customHeight="1" x14ac:dyDescent="0.2">
      <c r="A120" s="26"/>
      <c r="B120" s="26"/>
      <c r="C120" s="26"/>
      <c r="D120" s="26"/>
      <c r="E120" s="26"/>
      <c r="F120" s="26"/>
      <c r="G120" s="26"/>
      <c r="H120" s="26"/>
      <c r="I120" s="61"/>
      <c r="J120" s="26"/>
      <c r="K120" s="61"/>
      <c r="L120" s="26"/>
      <c r="M120" s="61"/>
    </row>
    <row r="121" spans="1:13" ht="12.75" hidden="1" customHeight="1" x14ac:dyDescent="0.2">
      <c r="A121" s="26"/>
      <c r="B121" s="26"/>
      <c r="C121" s="26"/>
      <c r="D121" s="26"/>
      <c r="E121" s="26"/>
      <c r="F121" s="26"/>
      <c r="G121" s="26"/>
      <c r="H121" s="26"/>
      <c r="I121" s="61"/>
      <c r="J121" s="26"/>
      <c r="K121" s="61"/>
      <c r="L121" s="26"/>
      <c r="M121" s="61"/>
    </row>
    <row r="122" spans="1:13" ht="12.75" hidden="1" customHeight="1" x14ac:dyDescent="0.2">
      <c r="A122" s="26"/>
      <c r="B122" s="26"/>
      <c r="C122" s="26"/>
      <c r="D122" s="26"/>
      <c r="E122" s="26"/>
      <c r="F122" s="26"/>
      <c r="G122" s="26"/>
      <c r="H122" s="26"/>
      <c r="I122" s="61"/>
      <c r="J122" s="26"/>
      <c r="K122" s="61"/>
      <c r="L122" s="26"/>
      <c r="M122" s="61"/>
    </row>
    <row r="123" spans="1:13" ht="12.75" hidden="1" customHeight="1" x14ac:dyDescent="0.2">
      <c r="A123" s="26"/>
      <c r="B123" s="26"/>
      <c r="C123" s="26"/>
      <c r="D123" s="26"/>
      <c r="E123" s="26"/>
      <c r="F123" s="26"/>
      <c r="G123" s="26"/>
      <c r="H123" s="26"/>
      <c r="I123" s="61"/>
      <c r="J123" s="26"/>
      <c r="K123" s="61"/>
      <c r="L123" s="26"/>
      <c r="M123" s="61"/>
    </row>
    <row r="124" spans="1:13" ht="12.75" hidden="1" customHeight="1" x14ac:dyDescent="0.2">
      <c r="A124" s="26"/>
      <c r="B124" s="26"/>
      <c r="C124" s="26"/>
      <c r="D124" s="26"/>
      <c r="E124" s="26"/>
      <c r="F124" s="26"/>
      <c r="G124" s="26"/>
      <c r="H124" s="26"/>
      <c r="I124" s="61"/>
      <c r="J124" s="26"/>
      <c r="K124" s="61"/>
      <c r="L124" s="26"/>
      <c r="M124" s="61"/>
    </row>
    <row r="125" spans="1:13" ht="12.75" hidden="1" customHeight="1" x14ac:dyDescent="0.2">
      <c r="A125" s="26"/>
      <c r="B125" s="26"/>
      <c r="C125" s="26"/>
      <c r="D125" s="26"/>
      <c r="E125" s="26"/>
      <c r="F125" s="26"/>
      <c r="G125" s="26"/>
      <c r="H125" s="26"/>
      <c r="I125" s="61"/>
      <c r="J125" s="26"/>
      <c r="K125" s="61"/>
      <c r="L125" s="26"/>
      <c r="M125" s="61"/>
    </row>
    <row r="126" spans="1:13" ht="12.75" hidden="1" customHeight="1" x14ac:dyDescent="0.2">
      <c r="A126" s="26"/>
      <c r="B126" s="26"/>
      <c r="C126" s="26"/>
      <c r="D126" s="26"/>
      <c r="E126" s="26"/>
      <c r="F126" s="26"/>
      <c r="G126" s="26"/>
      <c r="H126" s="26"/>
      <c r="I126" s="61"/>
      <c r="J126" s="26"/>
      <c r="K126" s="61"/>
      <c r="L126" s="26"/>
      <c r="M126" s="61"/>
    </row>
    <row r="127" spans="1:13" ht="12.75" hidden="1" customHeight="1" x14ac:dyDescent="0.2">
      <c r="A127" s="26"/>
      <c r="B127" s="26"/>
      <c r="C127" s="26"/>
      <c r="D127" s="26"/>
      <c r="E127" s="26"/>
      <c r="F127" s="26"/>
      <c r="G127" s="26"/>
      <c r="H127" s="26"/>
      <c r="I127" s="61"/>
      <c r="J127" s="26"/>
      <c r="K127" s="61"/>
      <c r="L127" s="26"/>
      <c r="M127" s="61"/>
    </row>
    <row r="128" spans="1:13" ht="12.75" hidden="1" customHeight="1" x14ac:dyDescent="0.2">
      <c r="A128" s="26"/>
      <c r="B128" s="26"/>
      <c r="C128" s="26"/>
      <c r="D128" s="26"/>
      <c r="E128" s="26"/>
      <c r="F128" s="26"/>
      <c r="G128" s="26"/>
      <c r="H128" s="26"/>
      <c r="I128" s="61"/>
      <c r="J128" s="26"/>
      <c r="K128" s="61"/>
      <c r="L128" s="26"/>
      <c r="M128" s="61"/>
    </row>
    <row r="129" spans="1:13" ht="12.75" hidden="1" customHeight="1" x14ac:dyDescent="0.2">
      <c r="A129" s="26"/>
      <c r="B129" s="26"/>
      <c r="C129" s="26"/>
      <c r="D129" s="26"/>
      <c r="E129" s="26"/>
      <c r="F129" s="26"/>
      <c r="G129" s="26"/>
      <c r="H129" s="26"/>
      <c r="I129" s="61"/>
      <c r="J129" s="26"/>
      <c r="K129" s="61"/>
      <c r="L129" s="26"/>
      <c r="M129" s="61"/>
    </row>
    <row r="130" spans="1:13" ht="12.75" hidden="1" customHeight="1" x14ac:dyDescent="0.2">
      <c r="A130" s="26"/>
      <c r="B130" s="26"/>
      <c r="C130" s="26"/>
      <c r="D130" s="26"/>
      <c r="E130" s="26"/>
      <c r="F130" s="26"/>
      <c r="G130" s="26"/>
      <c r="H130" s="26"/>
      <c r="I130" s="61"/>
      <c r="J130" s="26"/>
      <c r="K130" s="61"/>
      <c r="L130" s="26"/>
      <c r="M130" s="61"/>
    </row>
    <row r="131" spans="1:13" ht="12.75" hidden="1" customHeight="1" x14ac:dyDescent="0.2">
      <c r="A131" s="46"/>
      <c r="B131" s="26"/>
      <c r="C131" s="26"/>
      <c r="D131" s="26"/>
      <c r="E131" s="26"/>
      <c r="F131" s="26"/>
      <c r="G131" s="26"/>
      <c r="H131" s="26"/>
      <c r="I131" s="61"/>
      <c r="J131" s="26"/>
      <c r="K131" s="61"/>
      <c r="L131" s="26"/>
      <c r="M131" s="61"/>
    </row>
    <row r="132" spans="1:13" ht="12.75" hidden="1" customHeight="1" x14ac:dyDescent="0.2">
      <c r="A132" s="26"/>
      <c r="B132" s="26"/>
      <c r="C132" s="26"/>
      <c r="D132" s="26"/>
      <c r="E132" s="26"/>
      <c r="F132" s="26"/>
      <c r="G132" s="26"/>
      <c r="H132" s="26"/>
      <c r="I132" s="61"/>
      <c r="J132" s="26"/>
      <c r="K132" s="61"/>
      <c r="L132" s="26"/>
      <c r="M132" s="61"/>
    </row>
    <row r="133" spans="1:13" ht="12.75" hidden="1" customHeight="1" x14ac:dyDescent="0.2">
      <c r="A133" s="26"/>
      <c r="B133" s="26"/>
      <c r="C133" s="26"/>
      <c r="D133" s="26"/>
      <c r="E133" s="26"/>
      <c r="F133" s="26"/>
      <c r="G133" s="26"/>
      <c r="H133" s="26"/>
      <c r="I133" s="61"/>
      <c r="J133" s="26"/>
      <c r="K133" s="61"/>
      <c r="L133" s="26"/>
      <c r="M133" s="61"/>
    </row>
    <row r="134" spans="1:13" ht="12.75" hidden="1" customHeight="1" x14ac:dyDescent="0.2">
      <c r="A134" s="26"/>
      <c r="B134" s="26"/>
      <c r="C134" s="26"/>
      <c r="D134" s="26"/>
      <c r="E134" s="26"/>
      <c r="F134" s="26"/>
      <c r="G134" s="26"/>
      <c r="H134" s="26"/>
      <c r="I134" s="61"/>
      <c r="J134" s="26"/>
      <c r="K134" s="61"/>
      <c r="L134" s="26"/>
      <c r="M134" s="61"/>
    </row>
    <row r="135" spans="1:13" ht="12.75" hidden="1" customHeight="1" x14ac:dyDescent="0.2">
      <c r="A135" s="46"/>
      <c r="B135" s="26"/>
      <c r="C135" s="26"/>
      <c r="D135" s="26"/>
      <c r="E135" s="26"/>
      <c r="F135" s="26"/>
      <c r="G135" s="26"/>
      <c r="H135" s="26"/>
      <c r="I135" s="61"/>
      <c r="J135" s="26"/>
      <c r="K135" s="61"/>
      <c r="L135" s="26"/>
      <c r="M135" s="26"/>
    </row>
    <row r="136" spans="1:13" ht="12.75" hidden="1" customHeight="1" x14ac:dyDescent="0.2">
      <c r="A136" s="26"/>
      <c r="B136" s="26"/>
      <c r="C136" s="26"/>
      <c r="D136" s="26"/>
      <c r="E136" s="26"/>
      <c r="F136" s="26"/>
      <c r="G136" s="26"/>
      <c r="H136" s="26"/>
      <c r="I136" s="26"/>
      <c r="J136" s="26"/>
      <c r="K136" s="26"/>
      <c r="L136" s="26"/>
      <c r="M136" s="26"/>
    </row>
    <row r="137" spans="1:13" ht="12.75" hidden="1" customHeight="1" x14ac:dyDescent="0.2">
      <c r="A137" s="26"/>
      <c r="B137" s="26"/>
      <c r="C137" s="26"/>
      <c r="D137" s="26"/>
      <c r="E137" s="26"/>
      <c r="F137" s="26"/>
      <c r="G137" s="26"/>
      <c r="H137" s="26"/>
      <c r="I137" s="26"/>
      <c r="J137" s="26"/>
      <c r="K137" s="26"/>
      <c r="L137" s="26"/>
      <c r="M137" s="26"/>
    </row>
    <row r="138" spans="1:13" ht="12.75" hidden="1" customHeight="1" x14ac:dyDescent="0.2">
      <c r="A138" s="46"/>
      <c r="B138" s="26"/>
      <c r="C138" s="26"/>
      <c r="D138" s="26"/>
      <c r="E138" s="26"/>
      <c r="F138" s="26"/>
      <c r="G138" s="26"/>
      <c r="H138" s="26"/>
      <c r="I138" s="65"/>
      <c r="J138" s="26"/>
      <c r="K138" s="65"/>
      <c r="L138" s="26"/>
      <c r="M138" s="65"/>
    </row>
    <row r="139" spans="1:13" ht="12.75" hidden="1" customHeight="1" x14ac:dyDescent="0.2">
      <c r="A139" s="26"/>
      <c r="B139" s="26"/>
      <c r="C139" s="26"/>
      <c r="D139" s="26"/>
      <c r="E139" s="26"/>
      <c r="F139" s="26"/>
      <c r="G139" s="26"/>
      <c r="H139" s="26"/>
      <c r="I139" s="26"/>
      <c r="J139" s="26"/>
      <c r="K139" s="26"/>
      <c r="L139" s="26"/>
      <c r="M139" s="26"/>
    </row>
    <row r="140" spans="1:13" ht="12.75" hidden="1" customHeight="1" x14ac:dyDescent="0.2">
      <c r="A140" s="26"/>
      <c r="B140" s="26"/>
      <c r="C140" s="26"/>
      <c r="D140" s="26"/>
      <c r="E140" s="26"/>
      <c r="F140" s="26"/>
      <c r="G140" s="26"/>
      <c r="H140" s="26"/>
      <c r="I140" s="61"/>
      <c r="J140" s="26"/>
      <c r="K140" s="61"/>
      <c r="L140" s="26"/>
      <c r="M140" s="61"/>
    </row>
    <row r="141" spans="1:13" ht="12.75" hidden="1" customHeight="1" x14ac:dyDescent="0.2">
      <c r="A141" s="26"/>
      <c r="B141" s="26"/>
      <c r="C141" s="26"/>
      <c r="D141" s="26"/>
      <c r="E141" s="26"/>
      <c r="F141" s="26"/>
      <c r="G141" s="26"/>
      <c r="H141" s="26"/>
      <c r="I141" s="61"/>
      <c r="J141" s="26"/>
      <c r="K141" s="61"/>
      <c r="L141" s="26"/>
      <c r="M141" s="61"/>
    </row>
    <row r="142" spans="1:13" ht="12.75" hidden="1" customHeight="1" x14ac:dyDescent="0.2">
      <c r="A142" s="26"/>
      <c r="B142" s="26"/>
      <c r="C142" s="26"/>
      <c r="D142" s="26"/>
      <c r="E142" s="26"/>
      <c r="F142" s="26"/>
      <c r="G142" s="26"/>
      <c r="H142" s="26"/>
      <c r="I142" s="61"/>
      <c r="J142" s="26"/>
      <c r="K142" s="61"/>
      <c r="L142" s="26"/>
      <c r="M142" s="61"/>
    </row>
    <row r="143" spans="1:13" ht="12.75" hidden="1" customHeight="1" x14ac:dyDescent="0.2">
      <c r="A143" s="26"/>
      <c r="B143" s="26"/>
      <c r="C143" s="26"/>
      <c r="D143" s="26"/>
      <c r="E143" s="26"/>
      <c r="F143" s="26"/>
      <c r="G143" s="26"/>
      <c r="H143" s="26"/>
      <c r="I143" s="61"/>
      <c r="J143" s="26"/>
      <c r="K143" s="61"/>
      <c r="L143" s="26"/>
      <c r="M143" s="61"/>
    </row>
    <row r="144" spans="1:13" ht="12.75" hidden="1" customHeight="1" x14ac:dyDescent="0.2">
      <c r="A144" s="26"/>
      <c r="B144" s="26"/>
      <c r="C144" s="26"/>
      <c r="D144" s="26"/>
      <c r="E144" s="26"/>
      <c r="F144" s="26"/>
      <c r="G144" s="26"/>
      <c r="H144" s="26"/>
      <c r="I144" s="61"/>
      <c r="J144" s="26"/>
      <c r="K144" s="61"/>
      <c r="L144" s="26"/>
      <c r="M144" s="61"/>
    </row>
    <row r="145" spans="1:13" ht="12.75" hidden="1" customHeight="1" x14ac:dyDescent="0.2">
      <c r="A145" s="26"/>
      <c r="B145" s="26"/>
      <c r="C145" s="26"/>
      <c r="D145" s="26"/>
      <c r="E145" s="26"/>
      <c r="F145" s="26"/>
      <c r="G145" s="26"/>
      <c r="H145" s="26"/>
      <c r="I145" s="61"/>
      <c r="J145" s="26"/>
      <c r="K145" s="61"/>
      <c r="L145" s="26"/>
      <c r="M145" s="61"/>
    </row>
    <row r="146" spans="1:13" ht="12.75" hidden="1" customHeight="1" x14ac:dyDescent="0.2">
      <c r="A146" s="46"/>
      <c r="B146" s="26"/>
      <c r="C146" s="26"/>
      <c r="D146" s="26"/>
      <c r="E146" s="26"/>
      <c r="F146" s="26"/>
      <c r="G146" s="26"/>
      <c r="H146" s="26"/>
      <c r="I146" s="61"/>
      <c r="J146" s="26"/>
      <c r="K146" s="61"/>
      <c r="L146" s="26"/>
      <c r="M146" s="61"/>
    </row>
    <row r="147" spans="1:13" ht="12.75" hidden="1" customHeight="1" x14ac:dyDescent="0.2">
      <c r="A147" s="26"/>
      <c r="B147" s="26"/>
      <c r="C147" s="26"/>
      <c r="D147" s="26"/>
      <c r="E147" s="26"/>
      <c r="F147" s="26"/>
      <c r="G147" s="26"/>
      <c r="H147" s="26"/>
      <c r="I147" s="26"/>
      <c r="J147" s="26"/>
      <c r="K147" s="26"/>
      <c r="L147" s="26"/>
      <c r="M147" s="26"/>
    </row>
    <row r="148" spans="1:13" ht="12.75" hidden="1" customHeight="1" x14ac:dyDescent="0.2">
      <c r="A148" s="46"/>
      <c r="B148" s="26"/>
      <c r="C148" s="26"/>
      <c r="D148" s="26"/>
      <c r="E148" s="26"/>
      <c r="F148" s="26"/>
      <c r="G148" s="26"/>
      <c r="H148" s="26"/>
      <c r="I148" s="61"/>
      <c r="J148" s="26"/>
      <c r="K148" s="61"/>
      <c r="L148" s="26"/>
      <c r="M148" s="61"/>
    </row>
    <row r="149" spans="1:13" ht="12.75" hidden="1" customHeight="1" x14ac:dyDescent="0.2">
      <c r="A149" s="26"/>
      <c r="B149" s="26"/>
      <c r="C149" s="26"/>
      <c r="D149" s="26"/>
      <c r="E149" s="26"/>
      <c r="F149" s="26"/>
      <c r="G149" s="26"/>
      <c r="H149" s="26"/>
      <c r="I149" s="61"/>
      <c r="J149" s="26"/>
      <c r="K149" s="61"/>
      <c r="L149" s="26"/>
      <c r="M149" s="61"/>
    </row>
    <row r="150" spans="1:13" ht="12.75" hidden="1" customHeight="1" x14ac:dyDescent="0.2">
      <c r="A150" s="26"/>
      <c r="B150" s="26"/>
      <c r="C150" s="26"/>
      <c r="D150" s="26"/>
      <c r="E150" s="26"/>
      <c r="F150" s="26"/>
      <c r="G150" s="26"/>
      <c r="H150" s="26"/>
      <c r="I150" s="26"/>
      <c r="J150" s="26"/>
      <c r="K150" s="26"/>
      <c r="L150" s="26"/>
      <c r="M150" s="26"/>
    </row>
    <row r="151" spans="1:13" ht="12.75" hidden="1" customHeight="1" x14ac:dyDescent="0.2">
      <c r="A151" s="26"/>
      <c r="B151" s="26"/>
      <c r="C151" s="26"/>
      <c r="D151" s="26"/>
      <c r="E151" s="26"/>
      <c r="F151" s="26"/>
      <c r="G151" s="26"/>
      <c r="H151" s="26"/>
      <c r="I151" s="26"/>
      <c r="J151" s="26"/>
      <c r="K151" s="26"/>
      <c r="L151" s="26"/>
      <c r="M151" s="26"/>
    </row>
    <row r="152" spans="1:13" ht="12.75" hidden="1" customHeight="1" x14ac:dyDescent="0.2">
      <c r="A152" s="26"/>
      <c r="B152" s="26"/>
      <c r="C152" s="26"/>
      <c r="D152" s="26"/>
      <c r="E152" s="26"/>
      <c r="F152" s="26"/>
      <c r="G152" s="26"/>
      <c r="H152" s="26"/>
      <c r="I152" s="26"/>
      <c r="J152" s="26"/>
      <c r="K152" s="26"/>
      <c r="L152" s="26"/>
      <c r="M152" s="26"/>
    </row>
    <row r="153" spans="1:13" ht="12.75" hidden="1" customHeight="1" x14ac:dyDescent="0.2">
      <c r="A153" s="26"/>
      <c r="B153" s="26"/>
      <c r="C153" s="26"/>
      <c r="D153" s="26"/>
      <c r="E153" s="26"/>
      <c r="F153" s="26"/>
      <c r="G153" s="26"/>
      <c r="H153" s="26"/>
      <c r="I153" s="26"/>
      <c r="J153" s="26"/>
      <c r="K153" s="26"/>
      <c r="L153" s="26"/>
      <c r="M153" s="26"/>
    </row>
    <row r="154" spans="1:13" ht="12.75" hidden="1" customHeight="1" x14ac:dyDescent="0.2">
      <c r="A154" s="26"/>
      <c r="B154" s="26"/>
      <c r="C154" s="26"/>
      <c r="D154" s="26"/>
      <c r="E154" s="26"/>
      <c r="F154" s="26"/>
      <c r="G154" s="26"/>
      <c r="H154" s="26"/>
      <c r="I154" s="26"/>
      <c r="J154" s="26"/>
      <c r="K154" s="26"/>
      <c r="L154" s="26"/>
      <c r="M154" s="26"/>
    </row>
    <row r="155" spans="1:13" ht="12.75" hidden="1" customHeight="1" x14ac:dyDescent="0.2">
      <c r="A155" s="26"/>
      <c r="B155" s="26"/>
      <c r="C155" s="26"/>
      <c r="D155" s="26"/>
      <c r="E155" s="26"/>
      <c r="F155" s="26"/>
      <c r="G155" s="26"/>
      <c r="H155" s="26"/>
      <c r="I155" s="26"/>
      <c r="J155" s="26"/>
      <c r="K155" s="26"/>
      <c r="L155" s="26"/>
      <c r="M155" s="26"/>
    </row>
    <row r="156" spans="1:13" ht="12.75" hidden="1" customHeight="1" x14ac:dyDescent="0.2">
      <c r="A156" s="26"/>
      <c r="B156" s="26"/>
      <c r="C156" s="26"/>
      <c r="D156" s="26"/>
      <c r="E156" s="26"/>
      <c r="F156" s="26"/>
      <c r="G156" s="26"/>
      <c r="H156" s="26"/>
      <c r="I156" s="26"/>
      <c r="J156" s="26"/>
      <c r="K156" s="26"/>
      <c r="L156" s="26"/>
      <c r="M156" s="26"/>
    </row>
    <row r="157" spans="1:13" ht="12.75" hidden="1" customHeight="1" x14ac:dyDescent="0.2">
      <c r="A157" s="26"/>
      <c r="B157" s="26"/>
      <c r="C157" s="26"/>
      <c r="D157" s="26"/>
      <c r="E157" s="26"/>
      <c r="F157" s="26"/>
      <c r="G157" s="26"/>
      <c r="H157" s="26"/>
      <c r="I157" s="26"/>
      <c r="J157" s="26"/>
      <c r="K157" s="26"/>
      <c r="L157" s="26"/>
      <c r="M157" s="26"/>
    </row>
    <row r="158" spans="1:13" ht="12.75" hidden="1" customHeight="1" x14ac:dyDescent="0.2">
      <c r="A158" s="26"/>
      <c r="B158" s="26"/>
      <c r="C158" s="26"/>
      <c r="D158" s="26"/>
      <c r="E158" s="26"/>
      <c r="F158" s="26"/>
      <c r="G158" s="26"/>
      <c r="H158" s="26"/>
      <c r="I158" s="26"/>
      <c r="J158" s="26"/>
      <c r="K158" s="26"/>
      <c r="L158" s="26"/>
      <c r="M158" s="26"/>
    </row>
    <row r="159" spans="1:13" ht="12.75" hidden="1" customHeight="1" x14ac:dyDescent="0.2">
      <c r="A159" s="26"/>
      <c r="B159" s="26"/>
      <c r="C159" s="26"/>
      <c r="D159" s="26"/>
      <c r="E159" s="26"/>
      <c r="F159" s="26"/>
      <c r="G159" s="26"/>
      <c r="H159" s="26"/>
      <c r="I159" s="26"/>
      <c r="J159" s="26"/>
      <c r="K159" s="26"/>
      <c r="L159" s="26"/>
      <c r="M159" s="26"/>
    </row>
    <row r="160" spans="1:13" ht="12.75" hidden="1" customHeight="1" x14ac:dyDescent="0.2">
      <c r="A160" s="26"/>
      <c r="B160" s="26"/>
      <c r="C160" s="26"/>
      <c r="D160" s="26"/>
      <c r="E160" s="26"/>
      <c r="F160" s="26"/>
      <c r="G160" s="26"/>
      <c r="H160" s="26"/>
      <c r="I160" s="26"/>
      <c r="J160" s="26"/>
      <c r="K160" s="26"/>
      <c r="L160" s="26"/>
      <c r="M160" s="26"/>
    </row>
    <row r="161" spans="1:13" ht="12.75" hidden="1" customHeight="1" x14ac:dyDescent="0.2">
      <c r="A161" s="26"/>
      <c r="B161" s="26"/>
      <c r="C161" s="26"/>
      <c r="D161" s="26"/>
      <c r="E161" s="26"/>
      <c r="F161" s="26"/>
      <c r="G161" s="26"/>
      <c r="H161" s="26"/>
      <c r="I161" s="26"/>
      <c r="J161" s="26"/>
      <c r="K161" s="26"/>
      <c r="L161" s="26"/>
      <c r="M161" s="26"/>
    </row>
    <row r="162" spans="1:13" ht="12.75" hidden="1" customHeight="1" x14ac:dyDescent="0.2">
      <c r="A162" s="26"/>
      <c r="B162" s="26"/>
      <c r="C162" s="26"/>
      <c r="D162" s="26"/>
      <c r="E162" s="26"/>
      <c r="F162" s="26"/>
      <c r="G162" s="26"/>
      <c r="H162" s="26"/>
      <c r="I162" s="26"/>
      <c r="J162" s="26"/>
      <c r="K162" s="26"/>
      <c r="L162" s="26"/>
      <c r="M162" s="26"/>
    </row>
    <row r="163" spans="1:13" ht="12.75" hidden="1" customHeight="1" x14ac:dyDescent="0.2">
      <c r="A163" s="26"/>
      <c r="B163" s="26"/>
      <c r="C163" s="26"/>
      <c r="D163" s="26"/>
      <c r="E163" s="26"/>
      <c r="F163" s="26"/>
      <c r="G163" s="26"/>
      <c r="H163" s="26"/>
      <c r="I163" s="26"/>
      <c r="J163" s="26"/>
      <c r="K163" s="26"/>
      <c r="L163" s="26"/>
      <c r="M163" s="26"/>
    </row>
    <row r="164" spans="1:13" ht="12.75" hidden="1" customHeight="1" x14ac:dyDescent="0.2">
      <c r="A164" s="26"/>
      <c r="B164" s="26"/>
      <c r="C164" s="26"/>
      <c r="D164" s="26"/>
      <c r="E164" s="26"/>
      <c r="F164" s="26"/>
      <c r="G164" s="26"/>
      <c r="H164" s="26"/>
      <c r="I164" s="26"/>
      <c r="J164" s="26"/>
      <c r="K164" s="26"/>
      <c r="L164" s="26"/>
      <c r="M164" s="26"/>
    </row>
    <row r="165" spans="1:13" ht="12.75" hidden="1" customHeight="1" x14ac:dyDescent="0.2">
      <c r="A165" s="26"/>
      <c r="B165" s="26"/>
      <c r="C165" s="26"/>
      <c r="D165" s="26"/>
      <c r="E165" s="26"/>
      <c r="F165" s="26"/>
      <c r="G165" s="26"/>
      <c r="H165" s="26"/>
      <c r="I165" s="26"/>
      <c r="J165" s="26"/>
      <c r="K165" s="26"/>
      <c r="L165" s="26"/>
      <c r="M165" s="26"/>
    </row>
    <row r="166" spans="1:13" ht="12.75" hidden="1" customHeight="1" x14ac:dyDescent="0.2">
      <c r="A166" s="26"/>
      <c r="B166" s="26"/>
      <c r="C166" s="26"/>
      <c r="D166" s="26"/>
      <c r="E166" s="26"/>
      <c r="F166" s="26"/>
      <c r="G166" s="26"/>
      <c r="H166" s="26"/>
      <c r="I166" s="26"/>
      <c r="J166" s="26"/>
      <c r="K166" s="26"/>
      <c r="L166" s="26"/>
      <c r="M166" s="26"/>
    </row>
    <row r="167" spans="1:13" ht="12.75" hidden="1" customHeight="1" x14ac:dyDescent="0.2">
      <c r="A167" s="26"/>
      <c r="B167" s="26"/>
      <c r="C167" s="26"/>
      <c r="D167" s="26"/>
      <c r="E167" s="26"/>
      <c r="F167" s="26"/>
      <c r="G167" s="26"/>
      <c r="H167" s="26"/>
      <c r="I167" s="26"/>
      <c r="J167" s="26"/>
      <c r="K167" s="26"/>
      <c r="L167" s="26"/>
      <c r="M167" s="26"/>
    </row>
    <row r="168" spans="1:13" ht="12.75" hidden="1" customHeight="1" x14ac:dyDescent="0.2">
      <c r="A168" s="26"/>
      <c r="B168" s="26"/>
      <c r="C168" s="26"/>
      <c r="D168" s="26"/>
      <c r="E168" s="26"/>
      <c r="F168" s="26"/>
      <c r="G168" s="26"/>
      <c r="H168" s="26"/>
      <c r="I168" s="26"/>
      <c r="J168" s="26"/>
      <c r="K168" s="26"/>
      <c r="L168" s="26"/>
      <c r="M168" s="26"/>
    </row>
    <row r="169" spans="1:13" ht="12.75" hidden="1" customHeight="1" x14ac:dyDescent="0.2">
      <c r="A169" s="26"/>
      <c r="B169" s="26"/>
      <c r="C169" s="26"/>
      <c r="D169" s="26"/>
      <c r="E169" s="26"/>
      <c r="F169" s="26"/>
      <c r="G169" s="26"/>
      <c r="H169" s="26"/>
      <c r="I169" s="26"/>
      <c r="J169" s="26"/>
      <c r="K169" s="26"/>
      <c r="L169" s="26"/>
      <c r="M169" s="26"/>
    </row>
    <row r="170" spans="1:13" ht="12.75" hidden="1" customHeight="1" x14ac:dyDescent="0.2">
      <c r="A170" s="26"/>
      <c r="B170" s="26"/>
      <c r="C170" s="26"/>
      <c r="D170" s="26"/>
      <c r="E170" s="26"/>
      <c r="F170" s="26"/>
      <c r="G170" s="26"/>
      <c r="H170" s="26"/>
      <c r="I170" s="26"/>
      <c r="J170" s="26"/>
      <c r="K170" s="26"/>
      <c r="L170" s="26"/>
      <c r="M170" s="26"/>
    </row>
    <row r="171" spans="1:13" ht="12.75" hidden="1" customHeight="1" x14ac:dyDescent="0.2">
      <c r="A171" s="26"/>
      <c r="B171" s="26"/>
      <c r="C171" s="26"/>
      <c r="D171" s="26"/>
      <c r="E171" s="26"/>
      <c r="F171" s="26"/>
      <c r="G171" s="26"/>
      <c r="H171" s="26"/>
      <c r="I171" s="26"/>
      <c r="J171" s="26"/>
      <c r="K171" s="26"/>
      <c r="L171" s="26"/>
      <c r="M171" s="26"/>
    </row>
    <row r="172" spans="1:13" ht="12.75" hidden="1" customHeight="1" x14ac:dyDescent="0.2">
      <c r="A172" s="26"/>
      <c r="B172" s="26"/>
      <c r="C172" s="26"/>
      <c r="D172" s="26"/>
      <c r="E172" s="26"/>
      <c r="F172" s="26"/>
      <c r="G172" s="26"/>
      <c r="H172" s="26"/>
      <c r="I172" s="26"/>
      <c r="J172" s="26"/>
      <c r="K172" s="26"/>
      <c r="L172" s="26"/>
      <c r="M172" s="26"/>
    </row>
    <row r="173" spans="1:13" ht="12.75" hidden="1" customHeight="1" x14ac:dyDescent="0.2">
      <c r="A173" s="26"/>
      <c r="B173" s="26"/>
      <c r="C173" s="26"/>
      <c r="D173" s="26"/>
      <c r="E173" s="26"/>
      <c r="F173" s="26"/>
      <c r="G173" s="26"/>
      <c r="H173" s="26"/>
      <c r="I173" s="26"/>
      <c r="J173" s="26"/>
      <c r="K173" s="26"/>
      <c r="L173" s="26"/>
      <c r="M173" s="26"/>
    </row>
    <row r="174" spans="1:13" ht="12.75" hidden="1" customHeight="1" x14ac:dyDescent="0.2">
      <c r="A174" s="26"/>
      <c r="B174" s="26"/>
      <c r="C174" s="26"/>
      <c r="D174" s="26"/>
      <c r="E174" s="26"/>
      <c r="F174" s="26"/>
      <c r="G174" s="26"/>
      <c r="H174" s="26"/>
      <c r="I174" s="26"/>
      <c r="J174" s="26"/>
      <c r="K174" s="26"/>
      <c r="L174" s="26"/>
      <c r="M174" s="26"/>
    </row>
    <row r="175" spans="1:13" ht="12.75" hidden="1" customHeight="1" x14ac:dyDescent="0.2">
      <c r="A175" s="26"/>
      <c r="B175" s="26"/>
      <c r="C175" s="26"/>
      <c r="D175" s="26"/>
      <c r="E175" s="26"/>
      <c r="F175" s="26"/>
      <c r="G175" s="26"/>
      <c r="H175" s="26"/>
      <c r="I175" s="26"/>
      <c r="J175" s="26"/>
      <c r="K175" s="26"/>
      <c r="L175" s="26"/>
      <c r="M175" s="26"/>
    </row>
    <row r="176" spans="1:13" ht="12.75" hidden="1" customHeight="1" x14ac:dyDescent="0.2">
      <c r="A176" s="26"/>
      <c r="B176" s="26"/>
      <c r="C176" s="26"/>
      <c r="D176" s="26"/>
      <c r="E176" s="26"/>
      <c r="F176" s="26"/>
      <c r="G176" s="26"/>
      <c r="H176" s="26"/>
      <c r="I176" s="26"/>
      <c r="J176" s="26"/>
      <c r="K176" s="26"/>
      <c r="L176" s="26"/>
      <c r="M176" s="26"/>
    </row>
    <row r="177" spans="1:13" ht="12.75" hidden="1" customHeight="1" x14ac:dyDescent="0.2">
      <c r="A177" s="26"/>
      <c r="B177" s="26"/>
      <c r="C177" s="26"/>
      <c r="D177" s="26"/>
      <c r="E177" s="26"/>
      <c r="F177" s="26"/>
      <c r="G177" s="26"/>
      <c r="H177" s="26"/>
      <c r="I177" s="26"/>
      <c r="J177" s="26"/>
      <c r="K177" s="26"/>
      <c r="L177" s="26"/>
      <c r="M177" s="26"/>
    </row>
    <row r="178" spans="1:13" ht="12.75" hidden="1" customHeight="1" x14ac:dyDescent="0.2">
      <c r="A178" s="26"/>
      <c r="B178" s="26"/>
      <c r="C178" s="26"/>
      <c r="D178" s="26"/>
      <c r="E178" s="26"/>
      <c r="F178" s="26"/>
      <c r="G178" s="26"/>
      <c r="H178" s="26"/>
      <c r="I178" s="26"/>
      <c r="J178" s="26"/>
      <c r="K178" s="26"/>
      <c r="L178" s="26"/>
      <c r="M178" s="26"/>
    </row>
    <row r="179" spans="1:13" ht="12.75" hidden="1" customHeight="1" x14ac:dyDescent="0.2">
      <c r="A179" s="26"/>
      <c r="B179" s="26"/>
      <c r="C179" s="26"/>
      <c r="D179" s="26"/>
      <c r="E179" s="26"/>
      <c r="F179" s="26"/>
      <c r="G179" s="26"/>
      <c r="H179" s="26"/>
      <c r="I179" s="26"/>
      <c r="J179" s="26"/>
      <c r="K179" s="26"/>
      <c r="L179" s="26"/>
      <c r="M179" s="26"/>
    </row>
    <row r="180" spans="1:13" ht="12.75" hidden="1" customHeight="1" x14ac:dyDescent="0.2">
      <c r="A180" s="26"/>
      <c r="B180" s="26"/>
      <c r="C180" s="26"/>
      <c r="D180" s="26"/>
      <c r="E180" s="26"/>
      <c r="F180" s="26"/>
      <c r="G180" s="26"/>
      <c r="H180" s="26"/>
      <c r="I180" s="26"/>
      <c r="J180" s="26"/>
      <c r="K180" s="26"/>
      <c r="L180" s="26"/>
      <c r="M180" s="26"/>
    </row>
    <row r="181" spans="1:13" ht="12.75" hidden="1" customHeight="1" x14ac:dyDescent="0.2">
      <c r="A181" s="26"/>
      <c r="B181" s="26"/>
      <c r="C181" s="26"/>
      <c r="D181" s="26"/>
      <c r="E181" s="26"/>
      <c r="F181" s="26"/>
      <c r="G181" s="26"/>
      <c r="H181" s="26"/>
      <c r="I181" s="26"/>
      <c r="J181" s="26"/>
      <c r="K181" s="26"/>
      <c r="L181" s="26"/>
      <c r="M181" s="26"/>
    </row>
    <row r="182" spans="1:13" ht="12.75" hidden="1" customHeight="1" x14ac:dyDescent="0.2">
      <c r="A182" s="26"/>
      <c r="B182" s="26"/>
      <c r="C182" s="26"/>
      <c r="D182" s="26"/>
      <c r="E182" s="26"/>
      <c r="F182" s="26"/>
      <c r="G182" s="26"/>
      <c r="H182" s="26"/>
      <c r="I182" s="26"/>
      <c r="J182" s="26"/>
      <c r="K182" s="26"/>
      <c r="L182" s="26"/>
      <c r="M182" s="26"/>
    </row>
    <row r="183" spans="1:13" ht="12.75" hidden="1" customHeight="1" x14ac:dyDescent="0.2">
      <c r="A183" s="26"/>
      <c r="B183" s="26"/>
      <c r="C183" s="26"/>
      <c r="D183" s="26"/>
      <c r="E183" s="26"/>
      <c r="F183" s="26"/>
      <c r="G183" s="26"/>
      <c r="H183" s="26"/>
      <c r="I183" s="26"/>
      <c r="J183" s="26"/>
      <c r="K183" s="26"/>
      <c r="L183" s="26"/>
      <c r="M183" s="26"/>
    </row>
    <row r="184" spans="1:13" ht="12.75" hidden="1" customHeight="1" x14ac:dyDescent="0.2">
      <c r="A184" s="26"/>
      <c r="B184" s="26"/>
      <c r="C184" s="26"/>
      <c r="D184" s="26"/>
      <c r="E184" s="26"/>
      <c r="F184" s="26"/>
      <c r="G184" s="26"/>
      <c r="H184" s="26"/>
      <c r="I184" s="26"/>
      <c r="J184" s="26"/>
      <c r="K184" s="26"/>
      <c r="L184" s="26"/>
      <c r="M184" s="26"/>
    </row>
    <row r="185" spans="1:13" ht="12.75" hidden="1" customHeight="1" x14ac:dyDescent="0.2">
      <c r="A185" s="26"/>
      <c r="B185" s="26"/>
      <c r="C185" s="26"/>
      <c r="D185" s="26"/>
      <c r="E185" s="26"/>
      <c r="F185" s="26"/>
      <c r="G185" s="26"/>
      <c r="H185" s="26"/>
      <c r="I185" s="26"/>
      <c r="J185" s="26"/>
      <c r="K185" s="26"/>
      <c r="L185" s="26"/>
      <c r="M185" s="26"/>
    </row>
    <row r="186" spans="1:13" ht="12.75" hidden="1" customHeight="1" x14ac:dyDescent="0.2">
      <c r="A186" s="26"/>
      <c r="B186" s="26"/>
      <c r="C186" s="26"/>
      <c r="D186" s="26"/>
      <c r="E186" s="26"/>
      <c r="F186" s="26"/>
      <c r="G186" s="26"/>
      <c r="H186" s="26"/>
      <c r="I186" s="26"/>
      <c r="J186" s="26"/>
      <c r="K186" s="26"/>
      <c r="L186" s="26"/>
      <c r="M186" s="26"/>
    </row>
    <row r="187" spans="1:13" ht="12.75" hidden="1" customHeight="1" x14ac:dyDescent="0.2">
      <c r="A187" s="26"/>
      <c r="B187" s="26"/>
      <c r="C187" s="26"/>
      <c r="D187" s="26"/>
      <c r="E187" s="26"/>
      <c r="F187" s="26"/>
      <c r="G187" s="26"/>
      <c r="H187" s="26"/>
      <c r="I187" s="26"/>
      <c r="J187" s="26"/>
      <c r="K187" s="26"/>
      <c r="L187" s="26"/>
      <c r="M187" s="26"/>
    </row>
    <row r="188" spans="1:13" ht="12.75" hidden="1" customHeight="1" x14ac:dyDescent="0.2">
      <c r="A188" s="26"/>
      <c r="B188" s="26"/>
      <c r="C188" s="26"/>
      <c r="D188" s="26"/>
      <c r="E188" s="26"/>
      <c r="F188" s="26"/>
      <c r="G188" s="26"/>
      <c r="H188" s="26"/>
      <c r="I188" s="26"/>
      <c r="J188" s="26"/>
      <c r="K188" s="26"/>
      <c r="L188" s="26"/>
      <c r="M188" s="26"/>
    </row>
    <row r="189" spans="1:13" ht="12.75" hidden="1" customHeight="1" x14ac:dyDescent="0.2">
      <c r="A189" s="26"/>
      <c r="B189" s="26"/>
      <c r="C189" s="26"/>
      <c r="D189" s="26"/>
      <c r="E189" s="26"/>
      <c r="F189" s="26"/>
      <c r="G189" s="26"/>
      <c r="H189" s="26"/>
      <c r="I189" s="26"/>
      <c r="J189" s="26"/>
      <c r="K189" s="26"/>
      <c r="L189" s="26"/>
      <c r="M189" s="26"/>
    </row>
    <row r="190" spans="1:13" ht="12.75" hidden="1" customHeight="1" x14ac:dyDescent="0.2">
      <c r="A190" s="26"/>
      <c r="B190" s="26"/>
      <c r="C190" s="26"/>
      <c r="D190" s="26"/>
      <c r="E190" s="26"/>
      <c r="F190" s="26"/>
      <c r="G190" s="26"/>
      <c r="H190" s="26"/>
      <c r="I190" s="26"/>
      <c r="J190" s="26"/>
      <c r="K190" s="26"/>
      <c r="L190" s="26"/>
      <c r="M190" s="26"/>
    </row>
    <row r="191" spans="1:13" ht="12.75" hidden="1" customHeight="1" x14ac:dyDescent="0.2">
      <c r="A191" s="26"/>
      <c r="B191" s="26"/>
      <c r="C191" s="26"/>
      <c r="D191" s="26"/>
      <c r="E191" s="26"/>
      <c r="F191" s="26"/>
      <c r="G191" s="26"/>
      <c r="H191" s="26"/>
      <c r="I191" s="26"/>
      <c r="J191" s="26"/>
      <c r="K191" s="26"/>
      <c r="L191" s="26"/>
      <c r="M191" s="26"/>
    </row>
    <row r="192" spans="1:13" ht="12.75" hidden="1" customHeight="1" x14ac:dyDescent="0.2">
      <c r="A192" s="26"/>
      <c r="B192" s="26"/>
      <c r="C192" s="26"/>
      <c r="D192" s="26"/>
      <c r="E192" s="26"/>
      <c r="F192" s="26"/>
      <c r="G192" s="26"/>
      <c r="H192" s="26"/>
      <c r="I192" s="26"/>
      <c r="J192" s="26"/>
      <c r="K192" s="26"/>
      <c r="L192" s="26"/>
      <c r="M192" s="26"/>
    </row>
    <row r="193" spans="1:13" ht="12.75" hidden="1" customHeight="1" x14ac:dyDescent="0.2">
      <c r="A193" s="26"/>
      <c r="B193" s="26"/>
      <c r="C193" s="26"/>
      <c r="D193" s="26"/>
      <c r="E193" s="26"/>
      <c r="F193" s="26"/>
      <c r="G193" s="26"/>
      <c r="H193" s="26"/>
      <c r="I193" s="26"/>
      <c r="J193" s="26"/>
      <c r="K193" s="26"/>
      <c r="L193" s="26"/>
      <c r="M193" s="26"/>
    </row>
    <row r="194" spans="1:13" ht="12.75" hidden="1" customHeight="1" x14ac:dyDescent="0.2">
      <c r="A194" s="26"/>
      <c r="B194" s="26"/>
      <c r="C194" s="26"/>
      <c r="D194" s="26"/>
      <c r="E194" s="26"/>
      <c r="F194" s="26"/>
      <c r="G194" s="26"/>
      <c r="H194" s="26"/>
      <c r="I194" s="26"/>
      <c r="J194" s="26"/>
      <c r="K194" s="26"/>
      <c r="L194" s="26"/>
      <c r="M194" s="26"/>
    </row>
    <row r="195" spans="1:13" ht="12.75" hidden="1" customHeight="1" x14ac:dyDescent="0.2">
      <c r="A195" s="26"/>
      <c r="B195" s="26"/>
      <c r="C195" s="26"/>
      <c r="D195" s="26"/>
      <c r="E195" s="26"/>
      <c r="F195" s="26"/>
      <c r="G195" s="26"/>
      <c r="H195" s="26"/>
      <c r="I195" s="26"/>
      <c r="J195" s="26"/>
      <c r="K195" s="26"/>
      <c r="L195" s="26"/>
      <c r="M195" s="26"/>
    </row>
    <row r="196" spans="1:13" ht="12.75" hidden="1" customHeight="1" x14ac:dyDescent="0.2">
      <c r="A196" s="26"/>
      <c r="B196" s="26"/>
      <c r="C196" s="26"/>
      <c r="D196" s="26"/>
      <c r="E196" s="26"/>
      <c r="F196" s="26"/>
      <c r="G196" s="26"/>
      <c r="H196" s="26"/>
      <c r="I196" s="26"/>
      <c r="J196" s="26"/>
      <c r="K196" s="26"/>
      <c r="L196" s="26"/>
      <c r="M196" s="26"/>
    </row>
    <row r="197" spans="1:13" ht="12.75" hidden="1" customHeight="1" x14ac:dyDescent="0.2">
      <c r="A197" s="26"/>
      <c r="B197" s="26"/>
      <c r="C197" s="26"/>
      <c r="D197" s="26"/>
      <c r="E197" s="26"/>
      <c r="F197" s="26"/>
      <c r="G197" s="26"/>
      <c r="H197" s="26"/>
      <c r="I197" s="26"/>
      <c r="J197" s="26"/>
      <c r="K197" s="26"/>
      <c r="L197" s="26"/>
      <c r="M197" s="26"/>
    </row>
    <row r="198" spans="1:13" ht="12.75" hidden="1" customHeight="1" x14ac:dyDescent="0.2">
      <c r="A198" s="26"/>
      <c r="B198" s="26"/>
      <c r="C198" s="26"/>
      <c r="D198" s="26"/>
      <c r="E198" s="26"/>
      <c r="F198" s="26"/>
      <c r="G198" s="26"/>
      <c r="H198" s="26"/>
      <c r="I198" s="26"/>
      <c r="J198" s="26"/>
      <c r="K198" s="26"/>
      <c r="L198" s="26"/>
      <c r="M198" s="26"/>
    </row>
    <row r="199" spans="1:13" ht="12.75" hidden="1" customHeight="1" x14ac:dyDescent="0.2">
      <c r="A199" s="26"/>
      <c r="B199" s="26"/>
      <c r="C199" s="26"/>
      <c r="D199" s="26"/>
      <c r="E199" s="26"/>
      <c r="F199" s="26"/>
      <c r="G199" s="26"/>
      <c r="H199" s="26"/>
      <c r="I199" s="26"/>
      <c r="J199" s="26"/>
      <c r="K199" s="26"/>
      <c r="L199" s="26"/>
      <c r="M199" s="26"/>
    </row>
    <row r="200" spans="1:13" ht="12.75" hidden="1" customHeight="1" x14ac:dyDescent="0.2">
      <c r="A200" s="26"/>
      <c r="B200" s="26"/>
      <c r="C200" s="26"/>
      <c r="D200" s="26"/>
      <c r="E200" s="26"/>
      <c r="F200" s="26"/>
      <c r="G200" s="26"/>
      <c r="H200" s="26"/>
      <c r="I200" s="26"/>
      <c r="J200" s="26"/>
      <c r="K200" s="26"/>
      <c r="L200" s="26"/>
      <c r="M200" s="26"/>
    </row>
    <row r="201" spans="1:13" ht="12.75" hidden="1" customHeight="1" x14ac:dyDescent="0.2">
      <c r="A201" s="26"/>
      <c r="B201" s="26"/>
      <c r="C201" s="26"/>
      <c r="D201" s="26"/>
      <c r="E201" s="26"/>
      <c r="F201" s="26"/>
      <c r="G201" s="26"/>
      <c r="H201" s="26"/>
      <c r="I201" s="26"/>
      <c r="J201" s="26"/>
      <c r="K201" s="26"/>
      <c r="L201" s="26"/>
      <c r="M201" s="26"/>
    </row>
    <row r="202" spans="1:13" ht="12.75" hidden="1" customHeight="1" x14ac:dyDescent="0.2">
      <c r="A202" s="26"/>
      <c r="B202" s="26"/>
      <c r="C202" s="26"/>
      <c r="D202" s="26"/>
      <c r="E202" s="26"/>
      <c r="F202" s="26"/>
      <c r="G202" s="26"/>
      <c r="H202" s="26"/>
      <c r="I202" s="26"/>
      <c r="J202" s="26"/>
      <c r="K202" s="26"/>
      <c r="L202" s="26"/>
      <c r="M202" s="26"/>
    </row>
    <row r="203" spans="1:13" ht="12.75" hidden="1" customHeight="1" x14ac:dyDescent="0.2">
      <c r="A203" s="26"/>
      <c r="B203" s="26"/>
      <c r="C203" s="26"/>
      <c r="D203" s="26"/>
      <c r="E203" s="26"/>
      <c r="F203" s="26"/>
      <c r="G203" s="26"/>
      <c r="H203" s="26"/>
      <c r="I203" s="26"/>
      <c r="J203" s="26"/>
      <c r="K203" s="26"/>
      <c r="L203" s="26"/>
      <c r="M203" s="26"/>
    </row>
    <row r="204" spans="1:13" ht="12.75" hidden="1" customHeight="1" x14ac:dyDescent="0.2">
      <c r="A204" s="26"/>
      <c r="B204" s="26"/>
      <c r="C204" s="26"/>
      <c r="D204" s="26"/>
      <c r="E204" s="26"/>
      <c r="F204" s="26"/>
      <c r="G204" s="26"/>
      <c r="H204" s="26"/>
      <c r="I204" s="26"/>
      <c r="J204" s="26"/>
      <c r="K204" s="26"/>
      <c r="L204" s="26"/>
      <c r="M204" s="26"/>
    </row>
    <row r="205" spans="1:13" ht="12.75" hidden="1" customHeight="1" x14ac:dyDescent="0.2">
      <c r="A205" s="26"/>
      <c r="B205" s="26"/>
      <c r="C205" s="26"/>
      <c r="D205" s="26"/>
      <c r="E205" s="26"/>
      <c r="F205" s="26"/>
      <c r="G205" s="26"/>
      <c r="H205" s="26"/>
      <c r="I205" s="26"/>
      <c r="J205" s="26"/>
      <c r="K205" s="26"/>
      <c r="L205" s="26"/>
      <c r="M205" s="26"/>
    </row>
    <row r="206" spans="1:13" ht="12.75" hidden="1" customHeight="1" x14ac:dyDescent="0.2">
      <c r="A206" s="26"/>
      <c r="B206" s="26"/>
      <c r="C206" s="26"/>
      <c r="D206" s="26"/>
      <c r="E206" s="26"/>
      <c r="F206" s="26"/>
      <c r="G206" s="26"/>
      <c r="H206" s="26"/>
      <c r="I206" s="26"/>
      <c r="J206" s="26"/>
      <c r="K206" s="26"/>
      <c r="L206" s="26"/>
      <c r="M206" s="26"/>
    </row>
    <row r="207" spans="1:13" ht="12.75" hidden="1" customHeight="1" x14ac:dyDescent="0.2">
      <c r="A207" s="26"/>
      <c r="B207" s="26"/>
      <c r="C207" s="26"/>
      <c r="D207" s="26"/>
      <c r="E207" s="26"/>
      <c r="F207" s="26"/>
      <c r="G207" s="26"/>
      <c r="H207" s="26"/>
      <c r="I207" s="26"/>
      <c r="J207" s="26"/>
      <c r="K207" s="26"/>
      <c r="L207" s="26"/>
      <c r="M207" s="26"/>
    </row>
    <row r="208" spans="1:13" ht="12.75" hidden="1" customHeight="1" x14ac:dyDescent="0.2">
      <c r="A208" s="26"/>
      <c r="B208" s="26"/>
      <c r="C208" s="26"/>
      <c r="D208" s="26"/>
      <c r="E208" s="26"/>
      <c r="F208" s="26"/>
      <c r="G208" s="26"/>
      <c r="H208" s="26"/>
      <c r="I208" s="26"/>
      <c r="J208" s="26"/>
      <c r="K208" s="26"/>
      <c r="L208" s="26"/>
      <c r="M208" s="26"/>
    </row>
  </sheetData>
  <mergeCells count="14">
    <mergeCell ref="E10:F10"/>
    <mergeCell ref="K10:M10"/>
    <mergeCell ref="B1:F1"/>
    <mergeCell ref="K1:L1"/>
    <mergeCell ref="B7:M7"/>
    <mergeCell ref="E9:F9"/>
    <mergeCell ref="K9:M9"/>
    <mergeCell ref="A44:M48"/>
    <mergeCell ref="E11:F11"/>
    <mergeCell ref="K11:M11"/>
    <mergeCell ref="E12:F12"/>
    <mergeCell ref="K12:M12"/>
    <mergeCell ref="A19:M21"/>
    <mergeCell ref="A43:M4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9</vt:i4>
      </vt:variant>
    </vt:vector>
  </HeadingPairs>
  <TitlesOfParts>
    <vt:vector size="26" baseType="lpstr">
      <vt:lpstr>Instructions</vt:lpstr>
      <vt:lpstr>Notice to Tax Payers</vt:lpstr>
      <vt:lpstr>Capital Acquistion</vt:lpstr>
      <vt:lpstr>Projects Capital in Nature</vt:lpstr>
      <vt:lpstr>Capital Project Plan Overview</vt:lpstr>
      <vt:lpstr>Andrews</vt:lpstr>
      <vt:lpstr>Flint Springs</vt:lpstr>
      <vt:lpstr>Horace Mann</vt:lpstr>
      <vt:lpstr>Lincoln</vt:lpstr>
      <vt:lpstr>Roanoke</vt:lpstr>
      <vt:lpstr>Salamonie</vt:lpstr>
      <vt:lpstr>Crestview MS</vt:lpstr>
      <vt:lpstr>Riverview MS</vt:lpstr>
      <vt:lpstr>HNHS</vt:lpstr>
      <vt:lpstr>VocED</vt:lpstr>
      <vt:lpstr>Adm</vt:lpstr>
      <vt:lpstr>Sheet1</vt:lpstr>
      <vt:lpstr>Andrews!Print_Area</vt:lpstr>
      <vt:lpstr>'Capital Acquistion'!Print_Area</vt:lpstr>
      <vt:lpstr>'Capital Project Plan Overview'!Print_Area</vt:lpstr>
      <vt:lpstr>Instructions!Print_Area</vt:lpstr>
      <vt:lpstr>'Notice to Tax Payers'!Print_Area</vt:lpstr>
      <vt:lpstr>'Projects Capital in Nature'!Print_Area</vt:lpstr>
      <vt:lpstr>Roanoke!Print_Area</vt:lpstr>
      <vt:lpstr>'Capital Acquistion'!Print_Titles</vt:lpstr>
      <vt:lpstr>'Capital Project Plan Overview'!Print_Titles</vt:lpstr>
    </vt:vector>
  </TitlesOfParts>
  <Company>DLGF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Capital Projects Fund Plan Tempate 2015</dc:title>
  <dc:creator>FVanDorp</dc:creator>
  <cp:keywords>Capital Projects Plan Template Adoption Notice</cp:keywords>
  <cp:lastModifiedBy>Rebecca Monroe</cp:lastModifiedBy>
  <cp:lastPrinted>2019-08-07T13:00:06Z</cp:lastPrinted>
  <dcterms:created xsi:type="dcterms:W3CDTF">2008-08-21T18:59:51Z</dcterms:created>
  <dcterms:modified xsi:type="dcterms:W3CDTF">2022-09-22T15:08:32Z</dcterms:modified>
</cp:coreProperties>
</file>