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Board\Agenda Items\2025\07282025\"/>
    </mc:Choice>
  </mc:AlternateContent>
  <xr:revisionPtr revIDLastSave="0" documentId="8_{28A6F039-CC87-43A8-9CC0-A6F9779DE7CF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Teacher pay scale" sheetId="4" r:id="rId1"/>
    <sheet name="Sheet1" sheetId="5" r:id="rId2"/>
  </sheets>
  <definedNames>
    <definedName name="_xlnm.Print_Area" localSheetId="0">'Teacher pay scale'!$A$1:$I$51</definedName>
  </definedNames>
  <calcPr calcId="191029"/>
</workbook>
</file>

<file path=xl/calcChain.xml><?xml version="1.0" encoding="utf-8"?>
<calcChain xmlns="http://schemas.openxmlformats.org/spreadsheetml/2006/main">
  <c r="H19" i="4" l="1"/>
  <c r="H7" i="4" l="1"/>
  <c r="D7" i="4"/>
  <c r="D9" i="4" l="1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8" i="4"/>
  <c r="H38" i="4" l="1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8" i="4"/>
  <c r="H17" i="4"/>
  <c r="H16" i="4"/>
  <c r="H15" i="4"/>
  <c r="H14" i="4"/>
  <c r="H13" i="4"/>
  <c r="H12" i="4"/>
  <c r="H11" i="4"/>
  <c r="H10" i="4"/>
  <c r="H9" i="4"/>
  <c r="H8" i="4"/>
</calcChain>
</file>

<file path=xl/sharedStrings.xml><?xml version="1.0" encoding="utf-8"?>
<sst xmlns="http://schemas.openxmlformats.org/spreadsheetml/2006/main" count="24" uniqueCount="20">
  <si>
    <r>
      <rPr>
        <b/>
        <sz val="12"/>
        <rFont val="Arial"/>
        <family val="2"/>
      </rPr>
      <t>Yrs</t>
    </r>
  </si>
  <si>
    <r>
      <rPr>
        <b/>
        <sz val="12"/>
        <rFont val="Arial"/>
        <family val="2"/>
      </rPr>
      <t xml:space="preserve">HISD
</t>
    </r>
    <r>
      <rPr>
        <b/>
        <sz val="12"/>
        <rFont val="Arial"/>
        <family val="2"/>
      </rPr>
      <t>Supplement</t>
    </r>
  </si>
  <si>
    <r>
      <rPr>
        <b/>
        <sz val="12"/>
        <rFont val="Arial"/>
        <family val="2"/>
      </rPr>
      <t>Annual Pay</t>
    </r>
  </si>
  <si>
    <r>
      <rPr>
        <b/>
        <sz val="12"/>
        <rFont val="Arial"/>
        <family val="2"/>
      </rPr>
      <t>Daily</t>
    </r>
  </si>
  <si>
    <r>
      <rPr>
        <b/>
        <sz val="12"/>
        <rFont val="Arial"/>
        <family val="2"/>
      </rPr>
      <t>30+</t>
    </r>
  </si>
  <si>
    <t>State Daily</t>
  </si>
  <si>
    <t xml:space="preserve">Salary Schedule </t>
  </si>
  <si>
    <t>Hitchcock Independent School District</t>
  </si>
  <si>
    <t>*State</t>
  </si>
  <si>
    <t xml:space="preserve">Years of service are determined by completed years of full teaching experience. </t>
  </si>
  <si>
    <t xml:space="preserve"> For example, a person who is beginning the third year of teaching has two years of </t>
  </si>
  <si>
    <t>creditable service.</t>
  </si>
  <si>
    <t xml:space="preserve">                 Add additional $1,000.00 for Masters degree or higher</t>
  </si>
  <si>
    <t>*</t>
  </si>
  <si>
    <t>Non Certified Instructors - Not eligible for degree or core stipends</t>
  </si>
  <si>
    <t>ACP</t>
  </si>
  <si>
    <t xml:space="preserve">Approved by HISD Board of Trustees: </t>
  </si>
  <si>
    <t>For Statutory Minimum purposes, State rates apply to Librarians, Counselors and Nurses (RN)</t>
  </si>
  <si>
    <t>Librarians, Campus Nurses (RN), and Athletic Trainer</t>
  </si>
  <si>
    <t xml:space="preserve">           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</si>
</sst>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;###0"/>
    <numFmt numFmtId="165" formatCode="#,##0.00;#,##0.00"/>
    <numFmt numFmtId="166" formatCode="###0.00;###0.00"/>
    <numFmt numFmtId="167" formatCode="0.000"/>
  </numFmts>
  <fonts count="6" x14ac:knownFonts="1">
    <font>
      <sz val="10"/>
      <color rgb="FF000000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 applyFill="1" applyBorder="1" applyAlignment="1">
      <alignment horizontal="left" vertical="top"/>
    </xf>
    <xf numFmtId="0" fontId="0" fillId="0" borderId="2" xfId="0" applyFill="1" applyBorder="1" applyAlignment="1">
      <alignment horizontal="center" vertical="top" wrapText="1"/>
    </xf>
    <xf numFmtId="164" fontId="3" fillId="0" borderId="2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top" wrapText="1"/>
    </xf>
    <xf numFmtId="166" fontId="4" fillId="0" borderId="2" xfId="0" applyNumberFormat="1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top" wrapText="1"/>
    </xf>
    <xf numFmtId="4" fontId="0" fillId="0" borderId="0" xfId="0" applyNumberFormat="1" applyFill="1" applyBorder="1" applyAlignment="1">
      <alignment horizontal="left" vertical="top"/>
    </xf>
    <xf numFmtId="2" fontId="4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left" vertical="top"/>
    </xf>
    <xf numFmtId="165" fontId="4" fillId="0" borderId="0" xfId="0" applyNumberFormat="1" applyFont="1" applyFill="1" applyBorder="1" applyAlignment="1">
      <alignment horizontal="center" vertical="top" wrapText="1"/>
    </xf>
    <xf numFmtId="2" fontId="4" fillId="0" borderId="0" xfId="0" applyNumberFormat="1" applyFont="1" applyFill="1" applyBorder="1" applyAlignment="1">
      <alignment horizontal="center" vertical="center" wrapText="1"/>
    </xf>
    <xf numFmtId="167" fontId="4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166" fontId="4" fillId="0" borderId="4" xfId="0" applyNumberFormat="1" applyFont="1" applyFill="1" applyBorder="1" applyAlignment="1">
      <alignment horizontal="center" vertical="top" wrapText="1"/>
    </xf>
    <xf numFmtId="164" fontId="3" fillId="0" borderId="5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  <xf numFmtId="167" fontId="4" fillId="2" borderId="2" xfId="0" applyNumberFormat="1" applyFont="1" applyFill="1" applyBorder="1" applyAlignment="1">
      <alignment horizontal="center" vertical="top" wrapText="1"/>
    </xf>
    <xf numFmtId="0" fontId="0" fillId="2" borderId="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166" fontId="4" fillId="2" borderId="2" xfId="0" applyNumberFormat="1" applyFont="1" applyFill="1" applyBorder="1" applyAlignment="1">
      <alignment horizontal="center" vertical="top" wrapText="1"/>
    </xf>
    <xf numFmtId="164" fontId="3" fillId="2" borderId="3" xfId="0" applyNumberFormat="1" applyFont="1" applyFill="1" applyBorder="1" applyAlignment="1">
      <alignment horizontal="center" vertical="top" wrapText="1"/>
    </xf>
    <xf numFmtId="166" fontId="4" fillId="2" borderId="4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4" fontId="4" fillId="0" borderId="0" xfId="0" applyNumberFormat="1" applyFont="1" applyFill="1" applyBorder="1" applyAlignment="1">
      <alignment horizontal="right" vertical="top"/>
    </xf>
    <xf numFmtId="165" fontId="4" fillId="0" borderId="1" xfId="0" applyNumberFormat="1" applyFont="1" applyFill="1" applyBorder="1" applyAlignment="1">
      <alignment horizontal="center" vertical="top" wrapText="1"/>
    </xf>
    <xf numFmtId="167" fontId="4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166" fontId="4" fillId="0" borderId="1" xfId="0" applyNumberFormat="1" applyFont="1" applyFill="1" applyBorder="1" applyAlignment="1">
      <alignment horizontal="center" vertical="top" wrapText="1"/>
    </xf>
    <xf numFmtId="164" fontId="3" fillId="2" borderId="7" xfId="0" applyNumberFormat="1" applyFont="1" applyFill="1" applyBorder="1" applyAlignment="1">
      <alignment horizontal="center" vertical="top" wrapText="1"/>
    </xf>
    <xf numFmtId="165" fontId="4" fillId="2" borderId="7" xfId="0" applyNumberFormat="1" applyFont="1" applyFill="1" applyBorder="1" applyAlignment="1">
      <alignment horizontal="center" vertical="top" wrapText="1"/>
    </xf>
    <xf numFmtId="167" fontId="4" fillId="2" borderId="7" xfId="0" applyNumberFormat="1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166" fontId="4" fillId="2" borderId="8" xfId="0" applyNumberFormat="1" applyFont="1" applyFill="1" applyBorder="1" applyAlignment="1">
      <alignment horizontal="center" vertical="top" wrapText="1"/>
    </xf>
    <xf numFmtId="164" fontId="3" fillId="2" borderId="9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top" wrapText="1"/>
    </xf>
    <xf numFmtId="3" fontId="4" fillId="0" borderId="2" xfId="0" applyNumberFormat="1" applyFont="1" applyFill="1" applyBorder="1" applyAlignment="1">
      <alignment horizontal="center" vertical="top" wrapText="1"/>
    </xf>
    <xf numFmtId="3" fontId="4" fillId="2" borderId="2" xfId="0" applyNumberFormat="1" applyFont="1" applyFill="1" applyBorder="1" applyAlignment="1">
      <alignment horizontal="center" vertical="top" wrapText="1"/>
    </xf>
    <xf numFmtId="3" fontId="4" fillId="2" borderId="7" xfId="0" applyNumberFormat="1" applyFont="1" applyFill="1" applyBorder="1" applyAlignment="1">
      <alignment horizontal="center" vertical="top" wrapText="1"/>
    </xf>
    <xf numFmtId="165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zoomScaleNormal="100" workbookViewId="0">
      <selection activeCell="D3" sqref="D3"/>
    </sheetView>
  </sheetViews>
  <sheetFormatPr defaultRowHeight="12.75" x14ac:dyDescent="0.2"/>
  <cols>
    <col min="1" max="1" width="11.5" customWidth="1"/>
    <col min="2" max="2" width="15.1640625" customWidth="1"/>
    <col min="3" max="3" width="12.6640625" customWidth="1"/>
    <col min="4" max="4" width="22.83203125" customWidth="1"/>
    <col min="5" max="5" width="3.6640625" customWidth="1"/>
    <col min="6" max="6" width="17.33203125" customWidth="1"/>
    <col min="7" max="7" width="3.33203125" customWidth="1"/>
    <col min="8" max="8" width="14" customWidth="1"/>
    <col min="9" max="9" width="11.5" customWidth="1"/>
    <col min="10" max="10" width="11" customWidth="1"/>
    <col min="11" max="11" width="17.1640625" bestFit="1" customWidth="1"/>
    <col min="12" max="12" width="17.5" customWidth="1"/>
  </cols>
  <sheetData>
    <row r="1" spans="1:12" ht="15.95" customHeight="1" x14ac:dyDescent="0.2">
      <c r="A1" s="55" t="s">
        <v>7</v>
      </c>
      <c r="B1" s="55"/>
      <c r="C1" s="55"/>
      <c r="D1" s="55"/>
      <c r="E1" s="55"/>
      <c r="F1" s="55"/>
      <c r="G1" s="55"/>
      <c r="H1" s="55"/>
      <c r="I1" s="55"/>
    </row>
    <row r="2" spans="1:12" ht="15.95" customHeight="1" x14ac:dyDescent="0.2">
      <c r="A2" s="55" t="s">
        <v>6</v>
      </c>
      <c r="B2" s="55"/>
      <c r="C2" s="55"/>
      <c r="D2" s="55"/>
      <c r="E2" s="55"/>
      <c r="F2" s="55"/>
      <c r="G2" s="55"/>
      <c r="H2" s="55"/>
      <c r="I2" s="55"/>
    </row>
    <row r="3" spans="1:12" ht="15.95" customHeight="1" x14ac:dyDescent="0.2">
      <c r="D3" s="59" t="s">
        <v>19</v>
      </c>
    </row>
    <row r="4" spans="1:12" ht="15.95" customHeight="1" x14ac:dyDescent="0.2">
      <c r="A4" s="56" t="s">
        <v>18</v>
      </c>
      <c r="B4" s="56"/>
      <c r="C4" s="56"/>
      <c r="D4" s="56"/>
      <c r="E4" s="56"/>
      <c r="F4" s="56"/>
      <c r="G4" s="56"/>
      <c r="H4" s="56"/>
      <c r="I4" s="56"/>
    </row>
    <row r="5" spans="1:12" ht="15.95" customHeight="1" x14ac:dyDescent="0.2">
      <c r="A5" s="57" t="s">
        <v>16</v>
      </c>
      <c r="B5" s="57"/>
      <c r="C5" s="57"/>
      <c r="D5" s="57"/>
      <c r="E5" s="57"/>
      <c r="F5" s="57"/>
      <c r="G5" s="57"/>
      <c r="H5" s="57"/>
      <c r="I5" s="57"/>
    </row>
    <row r="6" spans="1:12" ht="32.1" customHeight="1" x14ac:dyDescent="0.2">
      <c r="A6" s="3" t="s">
        <v>0</v>
      </c>
      <c r="B6" s="3" t="s">
        <v>8</v>
      </c>
      <c r="C6" s="16" t="s">
        <v>5</v>
      </c>
      <c r="D6" s="1" t="s">
        <v>1</v>
      </c>
      <c r="E6" s="1"/>
      <c r="F6" s="3" t="s">
        <v>2</v>
      </c>
      <c r="G6" s="1"/>
      <c r="H6" s="3" t="s">
        <v>3</v>
      </c>
      <c r="I6" s="7" t="s">
        <v>0</v>
      </c>
    </row>
    <row r="7" spans="1:12" ht="15.95" customHeight="1" x14ac:dyDescent="0.2">
      <c r="A7" s="20" t="s">
        <v>15</v>
      </c>
      <c r="B7" s="33">
        <v>33660</v>
      </c>
      <c r="C7" s="34">
        <v>180</v>
      </c>
      <c r="D7" s="47">
        <f>F7-B7</f>
        <v>16340</v>
      </c>
      <c r="E7" s="35"/>
      <c r="F7" s="46">
        <v>50000</v>
      </c>
      <c r="G7" s="35"/>
      <c r="H7" s="5">
        <f t="shared" ref="H7:H38" si="0">SUM(F7/187)</f>
        <v>267.37967914438502</v>
      </c>
      <c r="I7" s="20" t="s">
        <v>15</v>
      </c>
    </row>
    <row r="8" spans="1:12" ht="15.95" customHeight="1" x14ac:dyDescent="0.2">
      <c r="A8" s="2">
        <v>0</v>
      </c>
      <c r="B8" s="4">
        <v>33660</v>
      </c>
      <c r="C8" s="15">
        <v>180</v>
      </c>
      <c r="D8" s="47">
        <f>F8-B8</f>
        <v>26340</v>
      </c>
      <c r="E8" s="6"/>
      <c r="F8" s="47">
        <v>60000</v>
      </c>
      <c r="G8" s="1"/>
      <c r="H8" s="5">
        <f t="shared" si="0"/>
        <v>320.85561497326205</v>
      </c>
      <c r="I8" s="8">
        <v>0</v>
      </c>
      <c r="J8" s="9"/>
      <c r="K8" s="13"/>
      <c r="L8" s="32"/>
    </row>
    <row r="9" spans="1:12" ht="15.95" customHeight="1" x14ac:dyDescent="0.2">
      <c r="A9" s="21">
        <v>1</v>
      </c>
      <c r="B9" s="22">
        <v>34390</v>
      </c>
      <c r="C9" s="23">
        <v>183.904</v>
      </c>
      <c r="D9" s="48">
        <f t="shared" ref="D9:D38" si="1">F9-B9</f>
        <v>26110.480000000003</v>
      </c>
      <c r="E9" s="24"/>
      <c r="F9" s="48">
        <v>60500.480000000003</v>
      </c>
      <c r="G9" s="25"/>
      <c r="H9" s="26">
        <f t="shared" si="0"/>
        <v>323.5319786096257</v>
      </c>
      <c r="I9" s="27">
        <v>1</v>
      </c>
      <c r="J9" s="9"/>
      <c r="K9" s="13"/>
      <c r="L9" s="32"/>
    </row>
    <row r="10" spans="1:12" ht="15.95" customHeight="1" x14ac:dyDescent="0.2">
      <c r="A10" s="2">
        <v>2</v>
      </c>
      <c r="B10" s="4">
        <v>35100</v>
      </c>
      <c r="C10" s="15">
        <v>187.70099999999999</v>
      </c>
      <c r="D10" s="47">
        <f t="shared" si="1"/>
        <v>25880.89</v>
      </c>
      <c r="E10" s="1"/>
      <c r="F10" s="47">
        <v>60980.89</v>
      </c>
      <c r="G10" s="1"/>
      <c r="H10" s="5">
        <f t="shared" si="0"/>
        <v>326.10101604278077</v>
      </c>
      <c r="I10" s="8">
        <v>2</v>
      </c>
      <c r="J10" s="9"/>
      <c r="K10" s="13"/>
      <c r="L10" s="32"/>
    </row>
    <row r="11" spans="1:12" ht="15.95" customHeight="1" x14ac:dyDescent="0.2">
      <c r="A11" s="21">
        <v>3</v>
      </c>
      <c r="B11" s="22">
        <v>35830</v>
      </c>
      <c r="C11" s="23">
        <v>191.60400000000001</v>
      </c>
      <c r="D11" s="48">
        <f t="shared" si="1"/>
        <v>25638.68</v>
      </c>
      <c r="E11" s="25"/>
      <c r="F11" s="48">
        <v>61468.68</v>
      </c>
      <c r="G11" s="25"/>
      <c r="H11" s="26">
        <f t="shared" si="0"/>
        <v>328.70951871657752</v>
      </c>
      <c r="I11" s="27">
        <v>3</v>
      </c>
      <c r="J11" s="9"/>
      <c r="K11" s="13"/>
      <c r="L11" s="32"/>
    </row>
    <row r="12" spans="1:12" ht="15.95" customHeight="1" x14ac:dyDescent="0.2">
      <c r="A12" s="2">
        <v>4</v>
      </c>
      <c r="B12" s="4">
        <v>37350</v>
      </c>
      <c r="C12" s="15">
        <v>199.733</v>
      </c>
      <c r="D12" s="47">
        <f t="shared" si="1"/>
        <v>25121.629999999997</v>
      </c>
      <c r="E12" s="1"/>
      <c r="F12" s="47">
        <v>62471.63</v>
      </c>
      <c r="G12" s="1"/>
      <c r="H12" s="5">
        <f t="shared" si="0"/>
        <v>334.07288770053475</v>
      </c>
      <c r="I12" s="8">
        <v>4</v>
      </c>
      <c r="J12" s="9"/>
      <c r="K12" s="13"/>
      <c r="L12" s="32"/>
    </row>
    <row r="13" spans="1:12" ht="15.95" customHeight="1" x14ac:dyDescent="0.2">
      <c r="A13" s="21">
        <v>5</v>
      </c>
      <c r="B13" s="22">
        <v>38880</v>
      </c>
      <c r="C13" s="23">
        <v>207.91399999999999</v>
      </c>
      <c r="D13" s="48">
        <f t="shared" si="1"/>
        <v>24575.89</v>
      </c>
      <c r="E13" s="25"/>
      <c r="F13" s="48">
        <v>63455.89</v>
      </c>
      <c r="G13" s="25"/>
      <c r="H13" s="26">
        <f t="shared" si="0"/>
        <v>339.33631016042779</v>
      </c>
      <c r="I13" s="27">
        <v>5</v>
      </c>
      <c r="J13" s="9"/>
      <c r="K13" s="13"/>
      <c r="L13" s="32"/>
    </row>
    <row r="14" spans="1:12" ht="15.95" customHeight="1" x14ac:dyDescent="0.2">
      <c r="A14" s="2">
        <v>6</v>
      </c>
      <c r="B14" s="4">
        <v>40410</v>
      </c>
      <c r="C14" s="15">
        <v>216.096</v>
      </c>
      <c r="D14" s="47">
        <f t="shared" si="1"/>
        <v>24006.32</v>
      </c>
      <c r="E14" s="1"/>
      <c r="F14" s="47">
        <v>64416.32</v>
      </c>
      <c r="G14" s="1"/>
      <c r="H14" s="5">
        <f t="shared" si="0"/>
        <v>344.47229946524067</v>
      </c>
      <c r="I14" s="8">
        <v>6</v>
      </c>
      <c r="J14" s="9"/>
      <c r="K14" s="13"/>
      <c r="L14" s="32"/>
    </row>
    <row r="15" spans="1:12" ht="15.95" customHeight="1" x14ac:dyDescent="0.2">
      <c r="A15" s="21">
        <v>7</v>
      </c>
      <c r="B15" s="22">
        <v>41830</v>
      </c>
      <c r="C15" s="23">
        <v>223.69</v>
      </c>
      <c r="D15" s="48">
        <f t="shared" si="1"/>
        <v>23456.92</v>
      </c>
      <c r="E15" s="25"/>
      <c r="F15" s="48">
        <v>65286.92</v>
      </c>
      <c r="G15" s="25"/>
      <c r="H15" s="26">
        <f t="shared" si="0"/>
        <v>349.12791443850267</v>
      </c>
      <c r="I15" s="27">
        <v>7</v>
      </c>
      <c r="J15" s="9"/>
      <c r="K15" s="13"/>
      <c r="L15" s="32"/>
    </row>
    <row r="16" spans="1:12" ht="15.95" customHeight="1" x14ac:dyDescent="0.2">
      <c r="A16" s="2">
        <v>8</v>
      </c>
      <c r="B16" s="4">
        <v>43170</v>
      </c>
      <c r="C16" s="15">
        <v>230.85599999999999</v>
      </c>
      <c r="D16" s="47">
        <f t="shared" si="1"/>
        <v>22921.320000000007</v>
      </c>
      <c r="E16" s="1"/>
      <c r="F16" s="47">
        <v>66091.320000000007</v>
      </c>
      <c r="G16" s="1"/>
      <c r="H16" s="5">
        <f t="shared" si="0"/>
        <v>353.4295187165776</v>
      </c>
      <c r="I16" s="8">
        <v>8</v>
      </c>
      <c r="J16" s="9"/>
      <c r="K16" s="13"/>
      <c r="L16" s="32"/>
    </row>
    <row r="17" spans="1:12" ht="15.95" customHeight="1" x14ac:dyDescent="0.2">
      <c r="A17" s="21">
        <v>9</v>
      </c>
      <c r="B17" s="22">
        <v>44440</v>
      </c>
      <c r="C17" s="23">
        <v>237.64699999999999</v>
      </c>
      <c r="D17" s="48">
        <f t="shared" si="1"/>
        <v>22399.130000000005</v>
      </c>
      <c r="E17" s="25"/>
      <c r="F17" s="48">
        <v>66839.13</v>
      </c>
      <c r="G17" s="25"/>
      <c r="H17" s="26">
        <f t="shared" si="0"/>
        <v>357.4285026737968</v>
      </c>
      <c r="I17" s="27">
        <v>9</v>
      </c>
      <c r="J17" s="9"/>
      <c r="K17" s="13"/>
      <c r="L17" s="32"/>
    </row>
    <row r="18" spans="1:12" ht="15.95" customHeight="1" x14ac:dyDescent="0.2">
      <c r="A18" s="2">
        <v>10</v>
      </c>
      <c r="B18" s="4">
        <v>45630</v>
      </c>
      <c r="C18" s="15">
        <v>244.011</v>
      </c>
      <c r="D18" s="47">
        <f t="shared" si="1"/>
        <v>21897.509999999995</v>
      </c>
      <c r="E18" s="1"/>
      <c r="F18" s="47">
        <v>67527.509999999995</v>
      </c>
      <c r="G18" s="1"/>
      <c r="H18" s="5">
        <f t="shared" si="0"/>
        <v>361.10967914438498</v>
      </c>
      <c r="I18" s="18">
        <v>10</v>
      </c>
      <c r="J18" s="9"/>
      <c r="K18" s="13"/>
      <c r="L18" s="32"/>
    </row>
    <row r="19" spans="1:12" ht="15.95" customHeight="1" x14ac:dyDescent="0.2">
      <c r="A19" s="21">
        <v>11</v>
      </c>
      <c r="B19" s="22">
        <v>46770</v>
      </c>
      <c r="C19" s="23">
        <v>250.107</v>
      </c>
      <c r="D19" s="48">
        <f t="shared" si="1"/>
        <v>21406.39</v>
      </c>
      <c r="E19" s="25"/>
      <c r="F19" s="48">
        <v>68176.39</v>
      </c>
      <c r="G19" s="25"/>
      <c r="H19" s="28">
        <f t="shared" si="0"/>
        <v>364.57962566844918</v>
      </c>
      <c r="I19" s="29">
        <v>11</v>
      </c>
      <c r="J19" s="13"/>
      <c r="K19" s="13"/>
      <c r="L19" s="32"/>
    </row>
    <row r="20" spans="1:12" ht="15.95" customHeight="1" x14ac:dyDescent="0.2">
      <c r="A20" s="2">
        <v>12</v>
      </c>
      <c r="B20" s="4">
        <v>47850</v>
      </c>
      <c r="C20" s="15">
        <v>255.88200000000001</v>
      </c>
      <c r="D20" s="47">
        <f t="shared" si="1"/>
        <v>20931.89</v>
      </c>
      <c r="E20" s="1"/>
      <c r="F20" s="47">
        <v>68781.89</v>
      </c>
      <c r="G20" s="1"/>
      <c r="H20" s="17">
        <f t="shared" si="0"/>
        <v>367.8175935828877</v>
      </c>
      <c r="I20" s="19">
        <v>12</v>
      </c>
      <c r="J20" s="13"/>
      <c r="K20" s="13"/>
      <c r="L20" s="32"/>
    </row>
    <row r="21" spans="1:12" ht="15.95" customHeight="1" x14ac:dyDescent="0.2">
      <c r="A21" s="21">
        <v>13</v>
      </c>
      <c r="B21" s="22">
        <v>48850</v>
      </c>
      <c r="C21" s="23">
        <v>261.23</v>
      </c>
      <c r="D21" s="48">
        <f t="shared" si="1"/>
        <v>20484.759999999995</v>
      </c>
      <c r="E21" s="25"/>
      <c r="F21" s="48">
        <v>69334.759999999995</v>
      </c>
      <c r="G21" s="25"/>
      <c r="H21" s="28">
        <f t="shared" si="0"/>
        <v>370.7741176470588</v>
      </c>
      <c r="I21" s="29">
        <v>13</v>
      </c>
      <c r="J21" s="13"/>
      <c r="K21" s="13"/>
      <c r="L21" s="32"/>
    </row>
    <row r="22" spans="1:12" ht="15.95" customHeight="1" x14ac:dyDescent="0.2">
      <c r="A22" s="2">
        <v>14</v>
      </c>
      <c r="B22" s="4">
        <v>49810</v>
      </c>
      <c r="C22" s="15">
        <v>266.36399999999998</v>
      </c>
      <c r="D22" s="47">
        <f t="shared" si="1"/>
        <v>20048.820000000007</v>
      </c>
      <c r="E22" s="1"/>
      <c r="F22" s="47">
        <v>69858.820000000007</v>
      </c>
      <c r="G22" s="1"/>
      <c r="H22" s="17">
        <f t="shared" si="0"/>
        <v>373.576577540107</v>
      </c>
      <c r="I22" s="19">
        <v>14</v>
      </c>
      <c r="J22" s="13"/>
      <c r="K22" s="13"/>
      <c r="L22" s="32"/>
    </row>
    <row r="23" spans="1:12" ht="15.95" customHeight="1" x14ac:dyDescent="0.2">
      <c r="A23" s="21">
        <v>15</v>
      </c>
      <c r="B23" s="22">
        <v>50710</v>
      </c>
      <c r="C23" s="23">
        <v>271.17599999999999</v>
      </c>
      <c r="D23" s="48">
        <f t="shared" si="1"/>
        <v>19634.309999999998</v>
      </c>
      <c r="E23" s="25"/>
      <c r="F23" s="48">
        <v>70344.31</v>
      </c>
      <c r="G23" s="25"/>
      <c r="H23" s="28">
        <f t="shared" si="0"/>
        <v>376.17278074866311</v>
      </c>
      <c r="I23" s="29">
        <v>15</v>
      </c>
      <c r="J23" s="13"/>
      <c r="K23" s="13"/>
      <c r="L23" s="32"/>
    </row>
    <row r="24" spans="1:12" ht="15.95" customHeight="1" x14ac:dyDescent="0.2">
      <c r="A24" s="2">
        <v>16</v>
      </c>
      <c r="B24" s="4">
        <v>51570</v>
      </c>
      <c r="C24" s="15">
        <v>275.77499999999998</v>
      </c>
      <c r="D24" s="47">
        <f t="shared" si="1"/>
        <v>19233.14</v>
      </c>
      <c r="E24" s="1"/>
      <c r="F24" s="47">
        <v>70803.14</v>
      </c>
      <c r="G24" s="1"/>
      <c r="H24" s="17">
        <f t="shared" si="0"/>
        <v>378.62641711229946</v>
      </c>
      <c r="I24" s="19">
        <v>16</v>
      </c>
      <c r="J24" s="13"/>
      <c r="K24" s="13"/>
      <c r="L24" s="32"/>
    </row>
    <row r="25" spans="1:12" ht="15.95" customHeight="1" x14ac:dyDescent="0.2">
      <c r="A25" s="21">
        <v>17</v>
      </c>
      <c r="B25" s="22">
        <v>52370</v>
      </c>
      <c r="C25" s="23">
        <v>280.053</v>
      </c>
      <c r="D25" s="48">
        <f t="shared" si="1"/>
        <v>18855.589999999997</v>
      </c>
      <c r="E25" s="25"/>
      <c r="F25" s="48">
        <v>71225.59</v>
      </c>
      <c r="G25" s="25"/>
      <c r="H25" s="28">
        <f t="shared" si="0"/>
        <v>380.88550802139036</v>
      </c>
      <c r="I25" s="29">
        <v>17</v>
      </c>
      <c r="J25" s="13"/>
      <c r="K25" s="13"/>
      <c r="L25" s="32"/>
    </row>
    <row r="26" spans="1:12" ht="15.95" customHeight="1" x14ac:dyDescent="0.2">
      <c r="A26" s="2">
        <v>18</v>
      </c>
      <c r="B26" s="4">
        <v>53140</v>
      </c>
      <c r="C26" s="15">
        <v>284.17099999999999</v>
      </c>
      <c r="D26" s="47">
        <f t="shared" si="1"/>
        <v>18488.369999999995</v>
      </c>
      <c r="E26" s="1"/>
      <c r="F26" s="47">
        <v>71628.37</v>
      </c>
      <c r="G26" s="1"/>
      <c r="H26" s="17">
        <f t="shared" si="0"/>
        <v>383.03941176470585</v>
      </c>
      <c r="I26" s="19">
        <v>18</v>
      </c>
      <c r="J26" s="13"/>
      <c r="K26" s="13"/>
      <c r="L26" s="32"/>
    </row>
    <row r="27" spans="1:12" ht="15.95" customHeight="1" x14ac:dyDescent="0.2">
      <c r="A27" s="21">
        <v>19</v>
      </c>
      <c r="B27" s="22">
        <v>53860</v>
      </c>
      <c r="C27" s="23">
        <v>288.02100000000002</v>
      </c>
      <c r="D27" s="48">
        <f t="shared" si="1"/>
        <v>18141.64</v>
      </c>
      <c r="E27" s="25"/>
      <c r="F27" s="48">
        <v>72001.64</v>
      </c>
      <c r="G27" s="25"/>
      <c r="H27" s="28">
        <f t="shared" si="0"/>
        <v>385.0355080213904</v>
      </c>
      <c r="I27" s="29">
        <v>19</v>
      </c>
      <c r="J27" s="13"/>
      <c r="K27" s="13"/>
      <c r="L27" s="32"/>
    </row>
    <row r="28" spans="1:12" ht="15.95" customHeight="1" x14ac:dyDescent="0.2">
      <c r="A28" s="2">
        <v>20</v>
      </c>
      <c r="B28" s="4">
        <v>54540</v>
      </c>
      <c r="C28" s="15">
        <v>291.65800000000002</v>
      </c>
      <c r="D28" s="47">
        <f t="shared" si="1"/>
        <v>17811.28</v>
      </c>
      <c r="E28" s="1"/>
      <c r="F28" s="47">
        <v>72351.28</v>
      </c>
      <c r="G28" s="1"/>
      <c r="H28" s="17">
        <f t="shared" si="0"/>
        <v>386.9052406417112</v>
      </c>
      <c r="I28" s="19">
        <v>20</v>
      </c>
      <c r="J28" s="13"/>
      <c r="K28" s="13"/>
      <c r="L28" s="32"/>
    </row>
    <row r="29" spans="1:12" ht="15.95" customHeight="1" x14ac:dyDescent="0.2">
      <c r="A29" s="21">
        <v>21</v>
      </c>
      <c r="B29" s="22">
        <v>54540</v>
      </c>
      <c r="C29" s="23">
        <v>291.65800000000002</v>
      </c>
      <c r="D29" s="48">
        <f t="shared" si="1"/>
        <v>18131.289999999994</v>
      </c>
      <c r="E29" s="25"/>
      <c r="F29" s="48">
        <v>72671.289999999994</v>
      </c>
      <c r="G29" s="25"/>
      <c r="H29" s="28">
        <f t="shared" si="0"/>
        <v>388.61652406417107</v>
      </c>
      <c r="I29" s="29">
        <v>21</v>
      </c>
      <c r="J29" s="13"/>
      <c r="K29" s="13"/>
      <c r="L29" s="32"/>
    </row>
    <row r="30" spans="1:12" ht="15.95" customHeight="1" x14ac:dyDescent="0.2">
      <c r="A30" s="2">
        <v>22</v>
      </c>
      <c r="B30" s="4">
        <v>54540</v>
      </c>
      <c r="C30" s="15">
        <v>291.65800000000002</v>
      </c>
      <c r="D30" s="47">
        <f t="shared" si="1"/>
        <v>18444.339999999997</v>
      </c>
      <c r="E30" s="1"/>
      <c r="F30" s="47">
        <v>72984.34</v>
      </c>
      <c r="G30" s="1"/>
      <c r="H30" s="17">
        <f t="shared" si="0"/>
        <v>390.29058823529408</v>
      </c>
      <c r="I30" s="19">
        <v>22</v>
      </c>
      <c r="J30" s="13"/>
      <c r="K30" s="13"/>
      <c r="L30" s="32"/>
    </row>
    <row r="31" spans="1:12" ht="15.95" customHeight="1" x14ac:dyDescent="0.2">
      <c r="A31" s="21">
        <v>23</v>
      </c>
      <c r="B31" s="22">
        <v>54540</v>
      </c>
      <c r="C31" s="23">
        <v>291.65800000000002</v>
      </c>
      <c r="D31" s="48">
        <f t="shared" si="1"/>
        <v>18744.699999999997</v>
      </c>
      <c r="E31" s="25"/>
      <c r="F31" s="48">
        <v>73284.7</v>
      </c>
      <c r="G31" s="25"/>
      <c r="H31" s="28">
        <f t="shared" si="0"/>
        <v>391.89679144385025</v>
      </c>
      <c r="I31" s="29">
        <v>23</v>
      </c>
      <c r="J31" s="13"/>
      <c r="K31" s="13"/>
      <c r="L31" s="32"/>
    </row>
    <row r="32" spans="1:12" ht="15.95" customHeight="1" x14ac:dyDescent="0.2">
      <c r="A32" s="2">
        <v>24</v>
      </c>
      <c r="B32" s="4">
        <v>54540</v>
      </c>
      <c r="C32" s="15">
        <v>291.65800000000002</v>
      </c>
      <c r="D32" s="47">
        <f t="shared" si="1"/>
        <v>19029.380000000005</v>
      </c>
      <c r="E32" s="1"/>
      <c r="F32" s="47">
        <v>73569.38</v>
      </c>
      <c r="G32" s="1"/>
      <c r="H32" s="17">
        <f t="shared" si="0"/>
        <v>393.41914438502675</v>
      </c>
      <c r="I32" s="19">
        <v>24</v>
      </c>
      <c r="J32" s="13"/>
      <c r="K32" s="13"/>
      <c r="L32" s="32"/>
    </row>
    <row r="33" spans="1:12" ht="15.95" customHeight="1" x14ac:dyDescent="0.2">
      <c r="A33" s="21">
        <v>25</v>
      </c>
      <c r="B33" s="22">
        <v>54540</v>
      </c>
      <c r="C33" s="23">
        <v>291.65800000000002</v>
      </c>
      <c r="D33" s="48">
        <f t="shared" si="1"/>
        <v>19306.679999999993</v>
      </c>
      <c r="E33" s="25"/>
      <c r="F33" s="48">
        <v>73846.679999999993</v>
      </c>
      <c r="G33" s="25"/>
      <c r="H33" s="28">
        <f t="shared" si="0"/>
        <v>394.90203208556147</v>
      </c>
      <c r="I33" s="29">
        <v>25</v>
      </c>
      <c r="J33" s="13"/>
      <c r="K33" s="13"/>
      <c r="L33" s="32"/>
    </row>
    <row r="34" spans="1:12" ht="15.95" customHeight="1" x14ac:dyDescent="0.2">
      <c r="A34" s="2">
        <v>26</v>
      </c>
      <c r="B34" s="4">
        <v>54540</v>
      </c>
      <c r="C34" s="15">
        <v>291.65800000000002</v>
      </c>
      <c r="D34" s="47">
        <f t="shared" si="1"/>
        <v>19570.820000000007</v>
      </c>
      <c r="E34" s="1"/>
      <c r="F34" s="47">
        <v>74110.820000000007</v>
      </c>
      <c r="G34" s="1"/>
      <c r="H34" s="17">
        <f t="shared" si="0"/>
        <v>396.31454545454551</v>
      </c>
      <c r="I34" s="19">
        <v>26</v>
      </c>
      <c r="J34" s="13"/>
      <c r="K34" s="13"/>
      <c r="L34" s="32"/>
    </row>
    <row r="35" spans="1:12" ht="15.95" customHeight="1" x14ac:dyDescent="0.2">
      <c r="A35" s="21">
        <v>27</v>
      </c>
      <c r="B35" s="22">
        <v>54540</v>
      </c>
      <c r="C35" s="23">
        <v>291.65800000000002</v>
      </c>
      <c r="D35" s="48">
        <f t="shared" si="1"/>
        <v>19827.36</v>
      </c>
      <c r="E35" s="25"/>
      <c r="F35" s="48">
        <v>74367.360000000001</v>
      </c>
      <c r="G35" s="25"/>
      <c r="H35" s="28">
        <f t="shared" si="0"/>
        <v>397.68641711229947</v>
      </c>
      <c r="I35" s="29">
        <v>27</v>
      </c>
      <c r="J35" s="13"/>
      <c r="K35" s="13"/>
      <c r="L35" s="32"/>
    </row>
    <row r="36" spans="1:12" ht="15.95" customHeight="1" x14ac:dyDescent="0.2">
      <c r="A36" s="2">
        <v>28</v>
      </c>
      <c r="B36" s="4">
        <v>54540</v>
      </c>
      <c r="C36" s="15">
        <v>291.65800000000002</v>
      </c>
      <c r="D36" s="47">
        <f t="shared" si="1"/>
        <v>20070.479999999996</v>
      </c>
      <c r="E36" s="1"/>
      <c r="F36" s="47">
        <v>74610.48</v>
      </c>
      <c r="G36" s="1"/>
      <c r="H36" s="17">
        <f t="shared" si="0"/>
        <v>398.98652406417108</v>
      </c>
      <c r="I36" s="19">
        <v>28</v>
      </c>
      <c r="J36" s="13"/>
      <c r="K36" s="13"/>
      <c r="L36" s="32"/>
    </row>
    <row r="37" spans="1:12" ht="15.95" customHeight="1" x14ac:dyDescent="0.2">
      <c r="A37" s="37">
        <v>29</v>
      </c>
      <c r="B37" s="38">
        <v>54540</v>
      </c>
      <c r="C37" s="39">
        <v>291.65800000000002</v>
      </c>
      <c r="D37" s="49">
        <f t="shared" si="1"/>
        <v>20308.660000000003</v>
      </c>
      <c r="E37" s="40"/>
      <c r="F37" s="49">
        <v>74848.66</v>
      </c>
      <c r="G37" s="40"/>
      <c r="H37" s="41">
        <f t="shared" si="0"/>
        <v>400.26021390374331</v>
      </c>
      <c r="I37" s="42">
        <v>29</v>
      </c>
      <c r="J37" s="13"/>
      <c r="K37" s="13"/>
      <c r="L37" s="32"/>
    </row>
    <row r="38" spans="1:12" ht="15.95" customHeight="1" x14ac:dyDescent="0.2">
      <c r="A38" s="20" t="s">
        <v>4</v>
      </c>
      <c r="B38" s="33">
        <v>54540</v>
      </c>
      <c r="C38" s="34">
        <v>291.65800000000002</v>
      </c>
      <c r="D38" s="46">
        <f t="shared" si="1"/>
        <v>20460</v>
      </c>
      <c r="E38" s="35"/>
      <c r="F38" s="46">
        <v>75000</v>
      </c>
      <c r="G38" s="35"/>
      <c r="H38" s="36">
        <f t="shared" si="0"/>
        <v>401.06951871657753</v>
      </c>
      <c r="I38" s="20" t="s">
        <v>4</v>
      </c>
      <c r="J38" s="13"/>
      <c r="K38" s="13"/>
      <c r="L38" s="32"/>
    </row>
    <row r="39" spans="1:12" ht="15.95" customHeight="1" x14ac:dyDescent="0.2">
      <c r="A39" s="58" t="s">
        <v>9</v>
      </c>
      <c r="B39" s="58"/>
      <c r="C39" s="58"/>
      <c r="D39" s="58"/>
      <c r="E39" s="58"/>
      <c r="F39" s="58"/>
      <c r="G39" s="58"/>
      <c r="H39" s="58"/>
      <c r="I39" s="58"/>
    </row>
    <row r="40" spans="1:12" ht="15.95" customHeight="1" x14ac:dyDescent="0.2">
      <c r="A40" s="58" t="s">
        <v>10</v>
      </c>
      <c r="B40" s="58"/>
      <c r="C40" s="58"/>
      <c r="D40" s="58"/>
      <c r="E40" s="58"/>
      <c r="F40" s="58"/>
      <c r="G40" s="58"/>
      <c r="H40" s="58"/>
      <c r="I40" s="58"/>
    </row>
    <row r="41" spans="1:12" ht="15.95" customHeight="1" x14ac:dyDescent="0.2">
      <c r="A41" s="30" t="s">
        <v>11</v>
      </c>
      <c r="B41" s="30"/>
      <c r="C41" s="30"/>
      <c r="D41" s="30"/>
      <c r="E41" s="30"/>
      <c r="F41" s="30"/>
      <c r="G41" s="30"/>
      <c r="H41" s="30"/>
      <c r="I41" s="30"/>
    </row>
    <row r="42" spans="1:12" ht="15.95" customHeight="1" x14ac:dyDescent="0.2">
      <c r="A42" s="54" t="s">
        <v>12</v>
      </c>
      <c r="B42" s="54"/>
      <c r="C42" s="54"/>
      <c r="D42" s="54"/>
      <c r="E42" s="54"/>
      <c r="F42" s="54"/>
      <c r="G42" s="54"/>
      <c r="H42" s="54"/>
      <c r="I42" s="54"/>
    </row>
    <row r="43" spans="1:12" ht="15.95" customHeight="1" x14ac:dyDescent="0.2">
      <c r="A43" s="44" t="s">
        <v>13</v>
      </c>
      <c r="B43" s="53" t="s">
        <v>17</v>
      </c>
      <c r="C43" s="53"/>
      <c r="D43" s="53"/>
      <c r="E43" s="53"/>
      <c r="F43" s="53"/>
      <c r="G43" s="53"/>
      <c r="H43" s="53"/>
      <c r="I43" s="53"/>
      <c r="J43" s="43"/>
    </row>
    <row r="44" spans="1:12" s="31" customFormat="1" ht="15.95" customHeight="1" x14ac:dyDescent="0.2">
      <c r="B44" s="53"/>
      <c r="C44" s="53"/>
      <c r="D44" s="53"/>
      <c r="E44" s="53"/>
      <c r="F44" s="53"/>
      <c r="G44" s="53"/>
      <c r="H44" s="53"/>
      <c r="I44" s="53"/>
    </row>
    <row r="45" spans="1:12" ht="15.95" customHeight="1" x14ac:dyDescent="0.2">
      <c r="A45" s="45" t="s">
        <v>15</v>
      </c>
      <c r="B45" s="52" t="s">
        <v>14</v>
      </c>
      <c r="C45" s="52"/>
      <c r="D45" s="52"/>
      <c r="E45" s="52"/>
      <c r="F45" s="52"/>
      <c r="G45" s="52"/>
      <c r="H45" s="52"/>
      <c r="I45" s="52"/>
      <c r="J45" s="13"/>
      <c r="K45" s="13"/>
      <c r="L45" s="32"/>
    </row>
    <row r="46" spans="1:12" ht="6.6" customHeight="1" x14ac:dyDescent="0.2">
      <c r="A46" s="45"/>
      <c r="B46" s="50"/>
      <c r="C46" s="50"/>
      <c r="D46" s="50"/>
      <c r="E46" s="50"/>
      <c r="F46" s="50"/>
      <c r="G46" s="50"/>
      <c r="H46" s="50"/>
      <c r="I46" s="50"/>
      <c r="J46" s="13"/>
      <c r="K46" s="13"/>
      <c r="L46" s="32"/>
    </row>
    <row r="47" spans="1:12" ht="15.95" customHeight="1" x14ac:dyDescent="0.2">
      <c r="A47" s="51"/>
      <c r="B47" s="51"/>
      <c r="C47" s="51"/>
      <c r="D47" s="51"/>
      <c r="E47" s="51"/>
      <c r="F47" s="51"/>
      <c r="G47" s="51"/>
      <c r="H47" s="51"/>
      <c r="I47" s="51"/>
    </row>
    <row r="48" spans="1:12" x14ac:dyDescent="0.2">
      <c r="A48" s="51"/>
      <c r="B48" s="51"/>
      <c r="C48" s="51"/>
      <c r="D48" s="51"/>
      <c r="E48" s="51"/>
      <c r="F48" s="51"/>
      <c r="G48" s="51"/>
      <c r="H48" s="51"/>
      <c r="I48" s="51"/>
    </row>
    <row r="49" spans="1:9" x14ac:dyDescent="0.2">
      <c r="A49" s="51"/>
      <c r="B49" s="51"/>
      <c r="C49" s="51"/>
      <c r="D49" s="51"/>
      <c r="E49" s="51"/>
      <c r="F49" s="51"/>
      <c r="G49" s="51"/>
      <c r="H49" s="51"/>
      <c r="I49" s="51"/>
    </row>
    <row r="50" spans="1:9" x14ac:dyDescent="0.2">
      <c r="A50" s="51"/>
      <c r="B50" s="51"/>
      <c r="C50" s="51"/>
      <c r="D50" s="51"/>
      <c r="E50" s="51"/>
      <c r="F50" s="51"/>
      <c r="G50" s="51"/>
      <c r="H50" s="51"/>
      <c r="I50" s="51"/>
    </row>
    <row r="51" spans="1:9" ht="3.75" customHeight="1" x14ac:dyDescent="0.2">
      <c r="A51" s="51"/>
      <c r="B51" s="51"/>
      <c r="C51" s="51"/>
      <c r="D51" s="51"/>
      <c r="E51" s="51"/>
      <c r="F51" s="51"/>
      <c r="G51" s="51"/>
      <c r="H51" s="51"/>
      <c r="I51" s="51"/>
    </row>
  </sheetData>
  <mergeCells count="10">
    <mergeCell ref="A47:I51"/>
    <mergeCell ref="B45:I45"/>
    <mergeCell ref="B43:I44"/>
    <mergeCell ref="A42:I42"/>
    <mergeCell ref="A1:I1"/>
    <mergeCell ref="A2:I2"/>
    <mergeCell ref="A4:I4"/>
    <mergeCell ref="A5:I5"/>
    <mergeCell ref="A39:I39"/>
    <mergeCell ref="A40:I40"/>
  </mergeCells>
  <pageMargins left="0.75" right="0.5" top="0.5" bottom="0.5" header="0.3" footer="0.3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workbookViewId="0">
      <selection activeCell="B9" sqref="B9"/>
    </sheetView>
  </sheetViews>
  <sheetFormatPr defaultRowHeight="12.75" x14ac:dyDescent="0.2"/>
  <cols>
    <col min="1" max="1" width="17.1640625" customWidth="1"/>
    <col min="2" max="2" width="20.5" customWidth="1"/>
    <col min="3" max="3" width="22.5" style="11" customWidth="1"/>
    <col min="4" max="4" width="17.6640625" customWidth="1"/>
    <col min="5" max="5" width="20.33203125" customWidth="1"/>
  </cols>
  <sheetData>
    <row r="1" spans="1:5" ht="15" x14ac:dyDescent="0.2">
      <c r="A1" s="13"/>
      <c r="B1" s="9"/>
      <c r="C1" s="14"/>
      <c r="D1" s="12"/>
      <c r="E1" s="12"/>
    </row>
    <row r="2" spans="1:5" ht="15" x14ac:dyDescent="0.2">
      <c r="A2" s="13"/>
      <c r="B2" s="9"/>
      <c r="C2" s="14"/>
      <c r="D2" s="12"/>
      <c r="E2" s="12"/>
    </row>
    <row r="3" spans="1:5" ht="15" x14ac:dyDescent="0.2">
      <c r="A3" s="13"/>
      <c r="B3" s="9"/>
      <c r="C3" s="14"/>
      <c r="D3" s="12"/>
      <c r="E3" s="12"/>
    </row>
    <row r="4" spans="1:5" ht="15" x14ac:dyDescent="0.2">
      <c r="A4" s="13"/>
      <c r="B4" s="9"/>
      <c r="C4" s="14"/>
      <c r="D4" s="12"/>
      <c r="E4" s="12"/>
    </row>
    <row r="5" spans="1:5" ht="15" x14ac:dyDescent="0.2">
      <c r="A5" s="13"/>
      <c r="B5" s="9"/>
      <c r="C5" s="14"/>
      <c r="D5" s="12"/>
      <c r="E5" s="12"/>
    </row>
    <row r="6" spans="1:5" ht="15" x14ac:dyDescent="0.2">
      <c r="A6" s="13"/>
      <c r="B6" s="9"/>
      <c r="C6" s="14"/>
      <c r="D6" s="12"/>
      <c r="E6" s="12"/>
    </row>
    <row r="7" spans="1:5" ht="15" x14ac:dyDescent="0.2">
      <c r="A7" s="13"/>
      <c r="B7" s="9"/>
      <c r="C7" s="14"/>
      <c r="D7" s="12"/>
      <c r="E7" s="12"/>
    </row>
    <row r="8" spans="1:5" ht="15" x14ac:dyDescent="0.2">
      <c r="A8" s="13"/>
      <c r="B8" s="9"/>
      <c r="C8" s="14"/>
      <c r="D8" s="12"/>
      <c r="E8" s="12"/>
    </row>
    <row r="9" spans="1:5" ht="15" x14ac:dyDescent="0.2">
      <c r="A9" s="13"/>
      <c r="B9" s="9"/>
      <c r="C9" s="14"/>
      <c r="D9" s="12"/>
      <c r="E9" s="12"/>
    </row>
    <row r="10" spans="1:5" ht="15" x14ac:dyDescent="0.2">
      <c r="A10" s="13"/>
      <c r="B10" s="9"/>
      <c r="C10" s="14"/>
      <c r="D10" s="12"/>
      <c r="E10" s="12"/>
    </row>
    <row r="11" spans="1:5" ht="15" x14ac:dyDescent="0.2">
      <c r="A11" s="13"/>
      <c r="B11" s="9"/>
      <c r="C11" s="14"/>
      <c r="D11" s="12"/>
      <c r="E11" s="12"/>
    </row>
    <row r="12" spans="1:5" ht="15" x14ac:dyDescent="0.2">
      <c r="A12" s="13"/>
      <c r="B12" s="9"/>
      <c r="C12" s="14"/>
      <c r="D12" s="12"/>
      <c r="E12" s="12"/>
    </row>
    <row r="13" spans="1:5" ht="15" x14ac:dyDescent="0.2">
      <c r="A13" s="13"/>
      <c r="B13" s="9"/>
      <c r="C13" s="14"/>
      <c r="D13" s="12"/>
      <c r="E13" s="12"/>
    </row>
    <row r="14" spans="1:5" ht="15" x14ac:dyDescent="0.2">
      <c r="A14" s="13"/>
      <c r="B14" s="9"/>
      <c r="C14" s="14"/>
      <c r="D14" s="12"/>
      <c r="E14" s="12"/>
    </row>
    <row r="15" spans="1:5" ht="15" x14ac:dyDescent="0.2">
      <c r="A15" s="13"/>
      <c r="B15" s="9"/>
      <c r="C15" s="14"/>
      <c r="D15" s="12"/>
      <c r="E15" s="12"/>
    </row>
    <row r="16" spans="1:5" ht="15" x14ac:dyDescent="0.2">
      <c r="A16" s="13"/>
      <c r="B16" s="9"/>
      <c r="C16" s="14"/>
      <c r="D16" s="12"/>
      <c r="E16" s="12"/>
    </row>
    <row r="17" spans="1:5" ht="15" x14ac:dyDescent="0.2">
      <c r="A17" s="13"/>
      <c r="B17" s="9"/>
      <c r="C17" s="14"/>
      <c r="D17" s="12"/>
      <c r="E17" s="12"/>
    </row>
    <row r="18" spans="1:5" ht="15" x14ac:dyDescent="0.2">
      <c r="A18" s="13"/>
      <c r="B18" s="9"/>
      <c r="C18" s="10"/>
      <c r="D18" s="12"/>
      <c r="E18" s="12"/>
    </row>
    <row r="19" spans="1:5" ht="15" x14ac:dyDescent="0.2">
      <c r="A19" s="13"/>
      <c r="B19" s="9"/>
      <c r="C19" s="14"/>
      <c r="D19" s="12"/>
      <c r="E19" s="12"/>
    </row>
    <row r="20" spans="1:5" ht="15" x14ac:dyDescent="0.2">
      <c r="A20" s="13"/>
      <c r="B20" s="9"/>
      <c r="C20" s="14"/>
      <c r="D20" s="12"/>
      <c r="E20" s="12"/>
    </row>
    <row r="21" spans="1:5" ht="15" x14ac:dyDescent="0.2">
      <c r="A21" s="13"/>
      <c r="B21" s="9"/>
      <c r="C21" s="14"/>
      <c r="D21" s="12"/>
      <c r="E21" s="12"/>
    </row>
    <row r="22" spans="1:5" ht="15" x14ac:dyDescent="0.2">
      <c r="A22" s="13"/>
      <c r="B22" s="9"/>
      <c r="C22" s="14"/>
      <c r="D22" s="12"/>
      <c r="E22" s="12"/>
    </row>
    <row r="23" spans="1:5" ht="15" x14ac:dyDescent="0.2">
      <c r="A23" s="13"/>
      <c r="B23" s="9"/>
      <c r="C23" s="14"/>
      <c r="D23" s="12"/>
      <c r="E23" s="12"/>
    </row>
    <row r="24" spans="1:5" ht="15" x14ac:dyDescent="0.2">
      <c r="A24" s="13"/>
      <c r="B24" s="9"/>
      <c r="C24" s="14"/>
      <c r="D24" s="12"/>
      <c r="E24" s="12"/>
    </row>
    <row r="25" spans="1:5" ht="15" x14ac:dyDescent="0.2">
      <c r="A25" s="13"/>
      <c r="B25" s="9"/>
      <c r="C25" s="14"/>
      <c r="D25" s="12"/>
      <c r="E25" s="12"/>
    </row>
    <row r="26" spans="1:5" ht="15" x14ac:dyDescent="0.2">
      <c r="A26" s="13"/>
      <c r="B26" s="9"/>
      <c r="C26" s="14"/>
      <c r="D26" s="12"/>
      <c r="E26" s="12"/>
    </row>
    <row r="27" spans="1:5" ht="15" x14ac:dyDescent="0.2">
      <c r="A27" s="13"/>
      <c r="B27" s="9"/>
      <c r="C27" s="14"/>
      <c r="D27" s="12"/>
      <c r="E27" s="12"/>
    </row>
    <row r="28" spans="1:5" ht="15" x14ac:dyDescent="0.2">
      <c r="A28" s="13"/>
      <c r="B28" s="9"/>
      <c r="C28" s="14"/>
      <c r="D28" s="12"/>
      <c r="E28" s="12"/>
    </row>
    <row r="29" spans="1:5" ht="15" x14ac:dyDescent="0.2">
      <c r="A29" s="13"/>
      <c r="B29" s="9"/>
      <c r="C29" s="14"/>
      <c r="D29" s="12"/>
      <c r="E29" s="12"/>
    </row>
    <row r="30" spans="1:5" ht="15" x14ac:dyDescent="0.2">
      <c r="A30" s="13"/>
      <c r="B30" s="9"/>
      <c r="C30" s="14"/>
      <c r="D30" s="12"/>
      <c r="E30" s="12"/>
    </row>
    <row r="31" spans="1:5" ht="15" x14ac:dyDescent="0.2">
      <c r="A31" s="13"/>
      <c r="B31" s="9"/>
      <c r="C31" s="10"/>
      <c r="D31" s="12"/>
      <c r="E31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Teacher pay scale</vt:lpstr>
      <vt:lpstr>Sheet1</vt:lpstr>
      <vt:lpstr>'Teacher pay scale'!Print_Area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btaylor</dc:creator>
  <cp:lastModifiedBy>Morales, Rachel</cp:lastModifiedBy>
  <cp:lastPrinted>2025-07-23T14:50:52Z</cp:lastPrinted>
  <dcterms:created xsi:type="dcterms:W3CDTF">2015-02-06T16:46:23Z</dcterms:created>
  <dcterms:modified xsi:type="dcterms:W3CDTF">2025-07-23T14:51:23Z</dcterms:modified>
</cp:coreProperties>
</file>