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ids 2500-2599\Bid 2538-25 Reconditioning of Uniforms &amp; Sports Equipment\"/>
    </mc:Choice>
  </mc:AlternateContent>
  <xr:revisionPtr revIDLastSave="0" documentId="13_ncr:1_{3E50AE96-9351-4015-88BF-40BC64F4DC06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E201" i="1" l="1"/>
  <c r="E202" i="1"/>
  <c r="E203" i="1"/>
  <c r="E200" i="1"/>
  <c r="E195" i="1"/>
  <c r="E180" i="1"/>
  <c r="E181" i="1"/>
  <c r="E182" i="1"/>
  <c r="E179" i="1"/>
  <c r="E174" i="1"/>
  <c r="E169" i="1"/>
  <c r="E160" i="1"/>
  <c r="E161" i="1"/>
  <c r="E162" i="1"/>
  <c r="E163" i="1"/>
  <c r="E164" i="1"/>
  <c r="E159" i="1"/>
  <c r="E153" i="1"/>
  <c r="E154" i="1"/>
  <c r="E152" i="1"/>
  <c r="E147" i="1"/>
  <c r="E140" i="1"/>
  <c r="E141" i="1"/>
  <c r="E142" i="1"/>
  <c r="E139" i="1"/>
  <c r="E188" i="1"/>
  <c r="E189" i="1"/>
  <c r="E190" i="1"/>
  <c r="E187" i="1"/>
  <c r="E134" i="1"/>
  <c r="E123" i="1"/>
  <c r="E124" i="1"/>
  <c r="E125" i="1"/>
  <c r="E126" i="1"/>
  <c r="E127" i="1"/>
  <c r="E128" i="1"/>
  <c r="E129" i="1"/>
  <c r="E130" i="1"/>
  <c r="E131" i="1"/>
  <c r="E132" i="1"/>
  <c r="E133" i="1"/>
  <c r="E122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04" i="1"/>
  <c r="E98" i="1"/>
  <c r="E99" i="1"/>
  <c r="E97" i="1"/>
  <c r="E92" i="1"/>
  <c r="E82" i="1"/>
  <c r="E83" i="1"/>
  <c r="E84" i="1"/>
  <c r="E85" i="1"/>
  <c r="E86" i="1"/>
  <c r="E87" i="1"/>
  <c r="E81" i="1"/>
  <c r="E75" i="1"/>
  <c r="E76" i="1"/>
  <c r="E77" i="1"/>
  <c r="E78" i="1"/>
  <c r="E79" i="1"/>
  <c r="E80" i="1"/>
  <c r="E74" i="1"/>
  <c r="E61" i="1"/>
  <c r="E62" i="1"/>
  <c r="E63" i="1"/>
  <c r="E64" i="1"/>
  <c r="E65" i="1"/>
  <c r="E66" i="1"/>
  <c r="E67" i="1"/>
  <c r="E68" i="1"/>
  <c r="E69" i="1"/>
  <c r="E60" i="1"/>
  <c r="E52" i="1"/>
  <c r="E53" i="1"/>
  <c r="E54" i="1"/>
  <c r="E55" i="1"/>
  <c r="E51" i="1"/>
  <c r="E44" i="1"/>
  <c r="E45" i="1"/>
  <c r="E46" i="1"/>
  <c r="E43" i="1"/>
  <c r="E32" i="1"/>
  <c r="E33" i="1"/>
  <c r="E34" i="1"/>
  <c r="E35" i="1"/>
  <c r="E36" i="1"/>
  <c r="E37" i="1"/>
  <c r="E38" i="1"/>
  <c r="E31" i="1"/>
  <c r="E24" i="1"/>
  <c r="E25" i="1"/>
  <c r="E26" i="1"/>
  <c r="E23" i="1"/>
  <c r="E10" i="1"/>
  <c r="E204" i="1" s="1"/>
  <c r="E11" i="1"/>
  <c r="E12" i="1"/>
  <c r="E13" i="1"/>
  <c r="E14" i="1"/>
  <c r="E15" i="1"/>
  <c r="E16" i="1"/>
  <c r="E17" i="1"/>
  <c r="E18" i="1"/>
</calcChain>
</file>

<file path=xl/sharedStrings.xml><?xml version="1.0" encoding="utf-8"?>
<sst xmlns="http://schemas.openxmlformats.org/spreadsheetml/2006/main" count="339" uniqueCount="121">
  <si>
    <t>baseball / softball</t>
  </si>
  <si>
    <t>amount</t>
  </si>
  <si>
    <t>item</t>
  </si>
  <si>
    <t>description of service</t>
  </si>
  <si>
    <t>unit cost</t>
  </si>
  <si>
    <t>uniform top</t>
  </si>
  <si>
    <t>clean / sanitize / repair rips, holes, torn numerals and lettering to match</t>
  </si>
  <si>
    <t>uniform pant</t>
  </si>
  <si>
    <t>clean / sanitize / repair rips and holes</t>
  </si>
  <si>
    <t>uniform socks (pair)</t>
  </si>
  <si>
    <t>clean / sanitize</t>
  </si>
  <si>
    <t>batting helmets</t>
  </si>
  <si>
    <t>clean / sanitize / repair / new parts where needed / buff or prepare and paint shell</t>
  </si>
  <si>
    <t>batting helmet and mask</t>
  </si>
  <si>
    <t>catcher helmets</t>
  </si>
  <si>
    <t>catcher shin guards</t>
  </si>
  <si>
    <t>clean / sanitize / repair / new parts where needed</t>
  </si>
  <si>
    <t>catcher chest protectors</t>
  </si>
  <si>
    <t>clean / sanitize / repair new parts where needed</t>
  </si>
  <si>
    <t>equipment bags</t>
  </si>
  <si>
    <t>clean / sanitize / repair rips, holes, zippers</t>
  </si>
  <si>
    <t>basketball</t>
  </si>
  <si>
    <t>clean / sanitize / repair rips, holes, torn numerals  and lettering to match</t>
  </si>
  <si>
    <t>uniform short</t>
  </si>
  <si>
    <t>clean / sanitize / repair rips, holes</t>
  </si>
  <si>
    <t>uniform warm up top</t>
  </si>
  <si>
    <t>clean / sanitize / repair rips, holes, torn lettering to match</t>
  </si>
  <si>
    <t>uniform warm up pant</t>
  </si>
  <si>
    <t>cheerleading</t>
  </si>
  <si>
    <t>clean / sanitize / repair rips, holes, zippers, torn and lettering to match</t>
  </si>
  <si>
    <t>uniform vests</t>
  </si>
  <si>
    <t>uniform skirts</t>
  </si>
  <si>
    <t>uniform sweaters</t>
  </si>
  <si>
    <t>clean / sanitize / repair rips, holes and lettering</t>
  </si>
  <si>
    <t>uniform parkas</t>
  </si>
  <si>
    <t>cardinal mascot costume</t>
  </si>
  <si>
    <t>clean / sanitize / repair rips, holes, zippers, torn to match existing</t>
  </si>
  <si>
    <t>cross country</t>
  </si>
  <si>
    <t>fencing</t>
  </si>
  <si>
    <t>jackets</t>
  </si>
  <si>
    <t>pants</t>
  </si>
  <si>
    <t>gloves</t>
  </si>
  <si>
    <t>masks</t>
  </si>
  <si>
    <t>field hockey</t>
  </si>
  <si>
    <t>uniform kilts</t>
  </si>
  <si>
    <t>clean / sanitize / repair rips, holes, zippers, torn lettering to match</t>
  </si>
  <si>
    <t>shin guards (pair)</t>
  </si>
  <si>
    <t>clean / sanitize / repair</t>
  </si>
  <si>
    <t>goalie helmets and mask</t>
  </si>
  <si>
    <t>goalie body protectors</t>
  </si>
  <si>
    <t>clean / sanitize / make all necessary repairs</t>
  </si>
  <si>
    <t>goalie chest protectors</t>
  </si>
  <si>
    <t>goalie gloves (pair)</t>
  </si>
  <si>
    <t>goalie kickers (pair)</t>
  </si>
  <si>
    <t>football</t>
  </si>
  <si>
    <t>game jersey</t>
  </si>
  <si>
    <t>weekly cleaning and minor repairs</t>
  </si>
  <si>
    <t>game pants</t>
  </si>
  <si>
    <t>clean / sanitize / repair rips and holes / weekly cleaning and minor repairs</t>
  </si>
  <si>
    <t>practice  jersey</t>
  </si>
  <si>
    <t>practice pants</t>
  </si>
  <si>
    <t>parkas</t>
  </si>
  <si>
    <t>helmets and mask</t>
  </si>
  <si>
    <t>inspect and document inventory / remove interior parts and face masks / clean / sanitize / buff or prepare and paint shell / reinstall old and new parts where necessary, facemask and new snap hardware / recertify (NOSCAE)</t>
  </si>
  <si>
    <t>shoulder pads</t>
  </si>
  <si>
    <t>inspect and document inventory / clean / sanitize / install new parts and make all necessary repairs / new laces</t>
  </si>
  <si>
    <t>rib protector</t>
  </si>
  <si>
    <t>girdle shells</t>
  </si>
  <si>
    <t>helmet scrimmage cap</t>
  </si>
  <si>
    <t>belts</t>
  </si>
  <si>
    <t>golf</t>
  </si>
  <si>
    <t>warm up jackets</t>
  </si>
  <si>
    <t>gymnastics</t>
  </si>
  <si>
    <t>singlet's</t>
  </si>
  <si>
    <t>warm up pants</t>
  </si>
  <si>
    <t>ice hockey</t>
  </si>
  <si>
    <t>game shell</t>
  </si>
  <si>
    <t>practice reversible top</t>
  </si>
  <si>
    <t>elbow pads (pair)</t>
  </si>
  <si>
    <t>gloves (pair)</t>
  </si>
  <si>
    <t>goalie helmet and mask</t>
  </si>
  <si>
    <t>clean / sanitize / make all necessary repairs/ new parts where needed / buff or prepare and paint shell</t>
  </si>
  <si>
    <t>goalie chest and arm</t>
  </si>
  <si>
    <t>goalie blocker</t>
  </si>
  <si>
    <t>goalie glove</t>
  </si>
  <si>
    <t>goalie leg pads (pair)</t>
  </si>
  <si>
    <t>lacrosse</t>
  </si>
  <si>
    <t>uniform shorts</t>
  </si>
  <si>
    <t>helmets</t>
  </si>
  <si>
    <t>clean / sanitize / repair / new parts where needed /  buff or prepare and paint shell</t>
  </si>
  <si>
    <t>goggles</t>
  </si>
  <si>
    <t>goalie helmets</t>
  </si>
  <si>
    <t>goalie chest protector</t>
  </si>
  <si>
    <t>clean / sanitize / make all necessary repairs / new parts where needed</t>
  </si>
  <si>
    <t>rugby</t>
  </si>
  <si>
    <t>sailing</t>
  </si>
  <si>
    <t>wet suits</t>
  </si>
  <si>
    <t>skiing</t>
  </si>
  <si>
    <t>racing suits</t>
  </si>
  <si>
    <t>ski  jackets</t>
  </si>
  <si>
    <t>soccer</t>
  </si>
  <si>
    <t>ball bags</t>
  </si>
  <si>
    <t>swimming</t>
  </si>
  <si>
    <t>tennis</t>
  </si>
  <si>
    <t>track</t>
  </si>
  <si>
    <t>uniform warm up pants</t>
  </si>
  <si>
    <t>volleyball</t>
  </si>
  <si>
    <t>water polo</t>
  </si>
  <si>
    <t>wrestling</t>
  </si>
  <si>
    <t>singlets</t>
  </si>
  <si>
    <t>headgear</t>
  </si>
  <si>
    <t xml:space="preserve"> </t>
  </si>
  <si>
    <t>total cost</t>
  </si>
  <si>
    <t>Total:</t>
  </si>
  <si>
    <t xml:space="preserve">BID NUMBER: </t>
  </si>
  <si>
    <t xml:space="preserve">BID OPENING DATE: </t>
  </si>
  <si>
    <t xml:space="preserve">BID OPENING TIME: </t>
  </si>
  <si>
    <r>
      <rPr>
        <b/>
        <sz val="12"/>
        <rFont val="Arial"/>
        <family val="2"/>
      </rPr>
      <t>Reconditioning of Sport Uniforms/Equipment Bid 
    2025-2026 School Year</t>
    </r>
    <r>
      <rPr>
        <sz val="12"/>
        <rFont val="Arial"/>
        <family val="2"/>
      </rPr>
      <t xml:space="preserve">
</t>
    </r>
  </si>
  <si>
    <t>2538-25</t>
  </si>
  <si>
    <t>1:00 p.m.</t>
  </si>
  <si>
    <r>
      <t>BID NAME:</t>
    </r>
    <r>
      <rPr>
        <b/>
        <sz val="12"/>
        <color rgb="FFFF0000"/>
        <rFont val="Calibri"/>
        <family val="2"/>
        <scheme val="minor"/>
      </rPr>
      <t xml:space="preserve"> RECONDITIONING OF SPORT UNIFORMS/EQUIPMENT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</si>
</sst>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Times New Roman"/>
      <family val="1"/>
    </font>
    <font>
      <b/>
      <i/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44" fontId="6" fillId="0" borderId="0" xfId="1" applyFont="1"/>
    <xf numFmtId="0" fontId="7" fillId="2" borderId="4" xfId="0" applyFont="1" applyFill="1" applyBorder="1" applyAlignment="1">
      <alignment horizont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8" fillId="0" borderId="0" xfId="0" applyFont="1"/>
    <xf numFmtId="14" fontId="8" fillId="0" borderId="0" xfId="0" applyNumberFormat="1" applyFont="1" applyAlignment="1">
      <alignment horizontal="left"/>
    </xf>
    <xf numFmtId="0" fontId="0" fillId="0" borderId="0" xfId="0" applyFont="1"/>
    <xf numFmtId="0" fontId="10" fillId="2" borderId="2" xfId="0" applyFont="1" applyFill="1" applyBorder="1" applyAlignment="1" applyProtection="1">
      <alignment horizontal="center"/>
      <protection locked="0"/>
    </xf>
    <xf numFmtId="0" fontId="10" fillId="2" borderId="3" xfId="0" applyFont="1" applyFill="1" applyBorder="1" applyAlignment="1" applyProtection="1">
      <alignment horizontal="center"/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44" fontId="11" fillId="2" borderId="2" xfId="1" applyFont="1" applyFill="1" applyBorder="1" applyAlignment="1">
      <alignment horizontal="center"/>
    </xf>
    <xf numFmtId="0" fontId="12" fillId="0" borderId="5" xfId="0" applyFont="1" applyBorder="1" applyAlignment="1" applyProtection="1">
      <alignment horizontal="center"/>
      <protection locked="0"/>
    </xf>
    <xf numFmtId="0" fontId="12" fillId="0" borderId="5" xfId="0" applyFont="1" applyBorder="1" applyAlignment="1" applyProtection="1">
      <alignment horizontal="left"/>
      <protection locked="0"/>
    </xf>
    <xf numFmtId="44" fontId="11" fillId="0" borderId="1" xfId="1" applyFont="1" applyBorder="1"/>
    <xf numFmtId="0" fontId="11" fillId="0" borderId="9" xfId="0" applyFont="1" applyBorder="1" applyAlignment="1">
      <alignment vertical="center"/>
    </xf>
    <xf numFmtId="44" fontId="9" fillId="0" borderId="0" xfId="1" applyFont="1" applyBorder="1"/>
    <xf numFmtId="44" fontId="9" fillId="0" borderId="5" xfId="1" applyFont="1" applyBorder="1" applyAlignment="1">
      <alignment vertical="center"/>
    </xf>
    <xf numFmtId="1" fontId="13" fillId="0" borderId="5" xfId="0" applyNumberFormat="1" applyFont="1" applyBorder="1" applyAlignment="1" applyProtection="1">
      <alignment horizontal="center"/>
      <protection locked="0"/>
    </xf>
    <xf numFmtId="0" fontId="13" fillId="0" borderId="5" xfId="0" applyFont="1" applyBorder="1" applyAlignment="1" applyProtection="1">
      <alignment horizontal="left"/>
      <protection locked="0"/>
    </xf>
    <xf numFmtId="44" fontId="9" fillId="0" borderId="3" xfId="1" applyFont="1" applyBorder="1"/>
    <xf numFmtId="44" fontId="9" fillId="2" borderId="6" xfId="1" applyFont="1" applyFill="1" applyBorder="1"/>
    <xf numFmtId="44" fontId="9" fillId="2" borderId="5" xfId="1" applyFont="1" applyFill="1" applyBorder="1" applyAlignment="1">
      <alignment vertical="center"/>
    </xf>
    <xf numFmtId="0" fontId="12" fillId="0" borderId="2" xfId="0" applyFont="1" applyBorder="1" applyAlignment="1" applyProtection="1">
      <alignment horizontal="left"/>
      <protection locked="0"/>
    </xf>
    <xf numFmtId="44" fontId="9" fillId="0" borderId="2" xfId="1" applyFont="1" applyBorder="1"/>
    <xf numFmtId="0" fontId="13" fillId="0" borderId="2" xfId="0" applyFont="1" applyBorder="1" applyAlignment="1" applyProtection="1">
      <alignment horizontal="left"/>
      <protection locked="0"/>
    </xf>
    <xf numFmtId="44" fontId="9" fillId="0" borderId="9" xfId="1" applyFont="1" applyBorder="1" applyAlignment="1">
      <alignment vertical="center"/>
    </xf>
    <xf numFmtId="0" fontId="10" fillId="2" borderId="5" xfId="0" applyFont="1" applyFill="1" applyBorder="1" applyAlignment="1" applyProtection="1">
      <alignment horizontal="center"/>
      <protection locked="0"/>
    </xf>
    <xf numFmtId="1" fontId="13" fillId="0" borderId="0" xfId="0" applyNumberFormat="1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left"/>
      <protection locked="0"/>
    </xf>
    <xf numFmtId="1" fontId="13" fillId="0" borderId="7" xfId="0" applyNumberFormat="1" applyFont="1" applyBorder="1" applyAlignment="1" applyProtection="1">
      <alignment horizontal="center"/>
      <protection locked="0"/>
    </xf>
    <xf numFmtId="0" fontId="13" fillId="0" borderId="7" xfId="0" applyFont="1" applyBorder="1" applyAlignment="1" applyProtection="1">
      <alignment horizontal="left"/>
      <protection locked="0"/>
    </xf>
    <xf numFmtId="0" fontId="13" fillId="0" borderId="8" xfId="0" applyFont="1" applyBorder="1" applyAlignment="1" applyProtection="1">
      <alignment horizontal="left" wrapText="1"/>
      <protection locked="0"/>
    </xf>
    <xf numFmtId="44" fontId="9" fillId="0" borderId="8" xfId="1" applyFont="1" applyBorder="1"/>
    <xf numFmtId="1" fontId="13" fillId="0" borderId="7" xfId="0" applyNumberFormat="1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left" vertical="center"/>
      <protection locked="0"/>
    </xf>
    <xf numFmtId="0" fontId="13" fillId="0" borderId="7" xfId="0" applyFont="1" applyBorder="1" applyAlignment="1" applyProtection="1">
      <alignment horizontal="left" wrapText="1"/>
      <protection locked="0"/>
    </xf>
    <xf numFmtId="44" fontId="9" fillId="0" borderId="7" xfId="1" applyFont="1" applyBorder="1" applyAlignment="1"/>
    <xf numFmtId="44" fontId="9" fillId="0" borderId="5" xfId="1" applyFont="1" applyBorder="1" applyAlignment="1">
      <alignment horizontal="left" vertical="center"/>
    </xf>
    <xf numFmtId="1" fontId="13" fillId="0" borderId="5" xfId="0" applyNumberFormat="1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vertical="center"/>
      <protection locked="0"/>
    </xf>
    <xf numFmtId="0" fontId="13" fillId="0" borderId="2" xfId="0" applyFont="1" applyBorder="1" applyAlignment="1" applyProtection="1">
      <alignment wrapText="1"/>
      <protection locked="0"/>
    </xf>
    <xf numFmtId="44" fontId="9" fillId="0" borderId="2" xfId="1" applyFont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3" fillId="0" borderId="2" xfId="0" applyFont="1" applyBorder="1" applyAlignment="1" applyProtection="1">
      <alignment horizontal="left" wrapText="1"/>
      <protection locked="0"/>
    </xf>
    <xf numFmtId="0" fontId="13" fillId="0" borderId="8" xfId="0" applyFont="1" applyBorder="1" applyAlignment="1" applyProtection="1">
      <alignment horizontal="left"/>
      <protection locked="0"/>
    </xf>
    <xf numFmtId="0" fontId="10" fillId="3" borderId="5" xfId="0" applyFont="1" applyFill="1" applyBorder="1" applyAlignment="1" applyProtection="1">
      <alignment horizontal="center"/>
      <protection locked="0"/>
    </xf>
    <xf numFmtId="0" fontId="10" fillId="3" borderId="2" xfId="0" applyFont="1" applyFill="1" applyBorder="1" applyAlignment="1" applyProtection="1">
      <alignment horizontal="center"/>
      <protection locked="0"/>
    </xf>
    <xf numFmtId="44" fontId="9" fillId="3" borderId="2" xfId="1" applyFont="1" applyFill="1" applyBorder="1"/>
    <xf numFmtId="44" fontId="9" fillId="3" borderId="5" xfId="1" applyFont="1" applyFill="1" applyBorder="1" applyAlignment="1">
      <alignment vertical="center"/>
    </xf>
    <xf numFmtId="44" fontId="9" fillId="2" borderId="2" xfId="1" applyFont="1" applyFill="1" applyBorder="1"/>
    <xf numFmtId="44" fontId="9" fillId="0" borderId="7" xfId="1" applyFont="1" applyBorder="1" applyAlignment="1">
      <alignment vertical="center"/>
    </xf>
    <xf numFmtId="0" fontId="12" fillId="0" borderId="5" xfId="0" applyFont="1" applyBorder="1" applyAlignment="1" applyProtection="1">
      <alignment horizontal="right"/>
      <protection locked="0"/>
    </xf>
    <xf numFmtId="44" fontId="11" fillId="0" borderId="10" xfId="1" applyFont="1" applyBorder="1"/>
    <xf numFmtId="44" fontId="9" fillId="0" borderId="10" xfId="1" applyFont="1" applyBorder="1" applyAlignment="1">
      <alignment vertical="center"/>
    </xf>
    <xf numFmtId="0" fontId="14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5"/>
  <sheetViews>
    <sheetView tabSelected="1" zoomScaleNormal="100" workbookViewId="0">
      <selection activeCell="K13" sqref="K13"/>
    </sheetView>
  </sheetViews>
  <sheetFormatPr defaultColWidth="8.88671875" defaultRowHeight="14.4" x14ac:dyDescent="0.3"/>
  <cols>
    <col min="1" max="1" width="8" style="9" customWidth="1"/>
    <col min="2" max="2" width="20.77734375" style="9" customWidth="1"/>
    <col min="3" max="3" width="73.44140625" style="9" customWidth="1"/>
    <col min="4" max="4" width="11.6640625" style="9" customWidth="1"/>
    <col min="5" max="5" width="14.109375" style="9" customWidth="1"/>
  </cols>
  <sheetData>
    <row r="1" spans="1:5" s="2" customFormat="1" ht="15.6" x14ac:dyDescent="0.3">
      <c r="A1" s="58" t="s">
        <v>120</v>
      </c>
    </row>
    <row r="2" spans="1:5" s="2" customFormat="1" ht="15.6" x14ac:dyDescent="0.3">
      <c r="A2" s="58" t="s">
        <v>114</v>
      </c>
      <c r="C2" s="7" t="s">
        <v>118</v>
      </c>
    </row>
    <row r="3" spans="1:5" s="2" customFormat="1" ht="15.6" x14ac:dyDescent="0.3">
      <c r="A3" s="58" t="s">
        <v>115</v>
      </c>
      <c r="C3" s="8">
        <v>45870</v>
      </c>
    </row>
    <row r="4" spans="1:5" s="2" customFormat="1" ht="15.6" x14ac:dyDescent="0.3">
      <c r="A4" s="58" t="s">
        <v>116</v>
      </c>
      <c r="C4" s="7" t="s">
        <v>119</v>
      </c>
    </row>
    <row r="5" spans="1:5" s="2" customFormat="1" ht="7.2" customHeight="1" x14ac:dyDescent="0.3">
      <c r="A5" s="1"/>
      <c r="B5" s="1"/>
      <c r="C5" s="1"/>
    </row>
    <row r="6" spans="1:5" s="2" customFormat="1" ht="48" customHeight="1" x14ac:dyDescent="0.3">
      <c r="A6" s="5" t="s">
        <v>117</v>
      </c>
      <c r="B6" s="6"/>
      <c r="C6" s="6"/>
      <c r="D6" s="3"/>
      <c r="E6" s="3"/>
    </row>
    <row r="7" spans="1:5" x14ac:dyDescent="0.3">
      <c r="A7" s="10" t="s">
        <v>0</v>
      </c>
      <c r="B7" s="11"/>
      <c r="C7" s="12"/>
      <c r="D7" s="13"/>
      <c r="E7" s="4"/>
    </row>
    <row r="8" spans="1:5" x14ac:dyDescent="0.3">
      <c r="A8" s="14" t="s">
        <v>1</v>
      </c>
      <c r="B8" s="15" t="s">
        <v>2</v>
      </c>
      <c r="C8" s="15" t="s">
        <v>3</v>
      </c>
      <c r="D8" s="16" t="s">
        <v>4</v>
      </c>
      <c r="E8" s="17" t="s">
        <v>112</v>
      </c>
    </row>
    <row r="9" spans="1:5" x14ac:dyDescent="0.3">
      <c r="A9" s="14"/>
      <c r="B9" s="15"/>
      <c r="C9" s="15"/>
      <c r="D9" s="18"/>
      <c r="E9" s="19"/>
    </row>
    <row r="10" spans="1:5" x14ac:dyDescent="0.3">
      <c r="A10" s="20">
        <v>150</v>
      </c>
      <c r="B10" s="21" t="s">
        <v>5</v>
      </c>
      <c r="C10" s="21" t="s">
        <v>6</v>
      </c>
      <c r="D10" s="22"/>
      <c r="E10" s="19">
        <f t="shared" ref="E10:E18" si="0">SUM(A10*D10)</f>
        <v>0</v>
      </c>
    </row>
    <row r="11" spans="1:5" x14ac:dyDescent="0.3">
      <c r="A11" s="20">
        <v>100</v>
      </c>
      <c r="B11" s="21" t="s">
        <v>7</v>
      </c>
      <c r="C11" s="21" t="s">
        <v>8</v>
      </c>
      <c r="D11" s="22"/>
      <c r="E11" s="19">
        <f t="shared" si="0"/>
        <v>0</v>
      </c>
    </row>
    <row r="12" spans="1:5" x14ac:dyDescent="0.3">
      <c r="A12" s="20">
        <v>100</v>
      </c>
      <c r="B12" s="21" t="s">
        <v>9</v>
      </c>
      <c r="C12" s="21" t="s">
        <v>10</v>
      </c>
      <c r="D12" s="22"/>
      <c r="E12" s="19">
        <f t="shared" si="0"/>
        <v>0</v>
      </c>
    </row>
    <row r="13" spans="1:5" x14ac:dyDescent="0.3">
      <c r="A13" s="20">
        <v>35</v>
      </c>
      <c r="B13" s="21" t="s">
        <v>11</v>
      </c>
      <c r="C13" s="21" t="s">
        <v>12</v>
      </c>
      <c r="D13" s="22"/>
      <c r="E13" s="19">
        <f t="shared" si="0"/>
        <v>0</v>
      </c>
    </row>
    <row r="14" spans="1:5" x14ac:dyDescent="0.3">
      <c r="A14" s="20">
        <v>35</v>
      </c>
      <c r="B14" s="21" t="s">
        <v>13</v>
      </c>
      <c r="C14" s="21" t="s">
        <v>12</v>
      </c>
      <c r="D14" s="22"/>
      <c r="E14" s="19">
        <f t="shared" si="0"/>
        <v>0</v>
      </c>
    </row>
    <row r="15" spans="1:5" x14ac:dyDescent="0.3">
      <c r="A15" s="20">
        <v>10</v>
      </c>
      <c r="B15" s="21" t="s">
        <v>14</v>
      </c>
      <c r="C15" s="21" t="s">
        <v>12</v>
      </c>
      <c r="D15" s="22"/>
      <c r="E15" s="19">
        <f t="shared" si="0"/>
        <v>0</v>
      </c>
    </row>
    <row r="16" spans="1:5" x14ac:dyDescent="0.3">
      <c r="A16" s="20">
        <v>10</v>
      </c>
      <c r="B16" s="21" t="s">
        <v>15</v>
      </c>
      <c r="C16" s="21" t="s">
        <v>16</v>
      </c>
      <c r="D16" s="22"/>
      <c r="E16" s="19">
        <f t="shared" si="0"/>
        <v>0</v>
      </c>
    </row>
    <row r="17" spans="1:5" x14ac:dyDescent="0.3">
      <c r="A17" s="20">
        <v>10</v>
      </c>
      <c r="B17" s="21" t="s">
        <v>17</v>
      </c>
      <c r="C17" s="21" t="s">
        <v>18</v>
      </c>
      <c r="D17" s="22"/>
      <c r="E17" s="19">
        <f t="shared" si="0"/>
        <v>0</v>
      </c>
    </row>
    <row r="18" spans="1:5" x14ac:dyDescent="0.3">
      <c r="A18" s="20">
        <v>10</v>
      </c>
      <c r="B18" s="21" t="s">
        <v>19</v>
      </c>
      <c r="C18" s="21" t="s">
        <v>20</v>
      </c>
      <c r="D18" s="22"/>
      <c r="E18" s="19">
        <f t="shared" si="0"/>
        <v>0</v>
      </c>
    </row>
    <row r="19" spans="1:5" x14ac:dyDescent="0.3">
      <c r="D19" s="18"/>
      <c r="E19" s="19"/>
    </row>
    <row r="20" spans="1:5" x14ac:dyDescent="0.3">
      <c r="A20" s="10" t="s">
        <v>21</v>
      </c>
      <c r="B20" s="11"/>
      <c r="C20" s="11"/>
      <c r="D20" s="23"/>
      <c r="E20" s="24"/>
    </row>
    <row r="21" spans="1:5" x14ac:dyDescent="0.3">
      <c r="A21" s="14" t="s">
        <v>1</v>
      </c>
      <c r="B21" s="15" t="s">
        <v>2</v>
      </c>
      <c r="C21" s="25" t="s">
        <v>3</v>
      </c>
      <c r="D21" s="26"/>
      <c r="E21" s="19"/>
    </row>
    <row r="22" spans="1:5" x14ac:dyDescent="0.3">
      <c r="A22" s="14"/>
      <c r="B22" s="15"/>
      <c r="C22" s="25"/>
      <c r="D22" s="26"/>
      <c r="E22" s="19"/>
    </row>
    <row r="23" spans="1:5" x14ac:dyDescent="0.3">
      <c r="A23" s="20">
        <v>120</v>
      </c>
      <c r="B23" s="21" t="s">
        <v>5</v>
      </c>
      <c r="C23" s="27" t="s">
        <v>22</v>
      </c>
      <c r="D23" s="26"/>
      <c r="E23" s="19">
        <f>A23*D23</f>
        <v>0</v>
      </c>
    </row>
    <row r="24" spans="1:5" x14ac:dyDescent="0.3">
      <c r="A24" s="20">
        <v>120</v>
      </c>
      <c r="B24" s="21" t="s">
        <v>23</v>
      </c>
      <c r="C24" s="27" t="s">
        <v>24</v>
      </c>
      <c r="D24" s="26"/>
      <c r="E24" s="19">
        <f t="shared" ref="E24:E26" si="1">A24*D24</f>
        <v>0</v>
      </c>
    </row>
    <row r="25" spans="1:5" x14ac:dyDescent="0.3">
      <c r="A25" s="20">
        <v>60</v>
      </c>
      <c r="B25" s="21" t="s">
        <v>25</v>
      </c>
      <c r="C25" s="27" t="s">
        <v>26</v>
      </c>
      <c r="D25" s="26"/>
      <c r="E25" s="19">
        <f t="shared" si="1"/>
        <v>0</v>
      </c>
    </row>
    <row r="26" spans="1:5" x14ac:dyDescent="0.3">
      <c r="A26" s="20">
        <v>60</v>
      </c>
      <c r="B26" s="21" t="s">
        <v>27</v>
      </c>
      <c r="C26" s="27" t="s">
        <v>8</v>
      </c>
      <c r="D26" s="26"/>
      <c r="E26" s="19">
        <f t="shared" si="1"/>
        <v>0</v>
      </c>
    </row>
    <row r="27" spans="1:5" x14ac:dyDescent="0.3">
      <c r="D27" s="18"/>
      <c r="E27" s="19"/>
    </row>
    <row r="28" spans="1:5" x14ac:dyDescent="0.3">
      <c r="A28" s="10" t="s">
        <v>28</v>
      </c>
      <c r="B28" s="11"/>
      <c r="C28" s="11"/>
      <c r="D28" s="23"/>
      <c r="E28" s="24"/>
    </row>
    <row r="29" spans="1:5" x14ac:dyDescent="0.3">
      <c r="A29" s="14" t="s">
        <v>1</v>
      </c>
      <c r="B29" s="15" t="s">
        <v>2</v>
      </c>
      <c r="C29" s="25" t="s">
        <v>3</v>
      </c>
      <c r="D29" s="26"/>
      <c r="E29" s="19"/>
    </row>
    <row r="30" spans="1:5" x14ac:dyDescent="0.3">
      <c r="A30" s="14"/>
      <c r="B30" s="15"/>
      <c r="C30" s="25"/>
      <c r="D30" s="26"/>
      <c r="E30" s="19"/>
    </row>
    <row r="31" spans="1:5" x14ac:dyDescent="0.3">
      <c r="A31" s="20">
        <v>60</v>
      </c>
      <c r="B31" s="21" t="s">
        <v>5</v>
      </c>
      <c r="C31" s="27" t="s">
        <v>29</v>
      </c>
      <c r="D31" s="26"/>
      <c r="E31" s="19">
        <f>A31*D31</f>
        <v>0</v>
      </c>
    </row>
    <row r="32" spans="1:5" x14ac:dyDescent="0.3">
      <c r="A32" s="20">
        <v>60</v>
      </c>
      <c r="B32" s="21" t="s">
        <v>30</v>
      </c>
      <c r="C32" s="27" t="s">
        <v>29</v>
      </c>
      <c r="D32" s="26"/>
      <c r="E32" s="19">
        <f t="shared" ref="E32:E38" si="2">A32*D32</f>
        <v>0</v>
      </c>
    </row>
    <row r="33" spans="1:5" x14ac:dyDescent="0.3">
      <c r="A33" s="20">
        <v>60</v>
      </c>
      <c r="B33" s="21" t="s">
        <v>31</v>
      </c>
      <c r="C33" s="27" t="s">
        <v>8</v>
      </c>
      <c r="D33" s="26"/>
      <c r="E33" s="19">
        <f t="shared" si="2"/>
        <v>0</v>
      </c>
    </row>
    <row r="34" spans="1:5" x14ac:dyDescent="0.3">
      <c r="A34" s="20">
        <v>60</v>
      </c>
      <c r="B34" s="21" t="s">
        <v>32</v>
      </c>
      <c r="C34" s="27" t="s">
        <v>29</v>
      </c>
      <c r="D34" s="26"/>
      <c r="E34" s="19">
        <f t="shared" si="2"/>
        <v>0</v>
      </c>
    </row>
    <row r="35" spans="1:5" x14ac:dyDescent="0.3">
      <c r="A35" s="20">
        <v>60</v>
      </c>
      <c r="B35" s="21" t="s">
        <v>25</v>
      </c>
      <c r="C35" s="27" t="s">
        <v>33</v>
      </c>
      <c r="D35" s="26"/>
      <c r="E35" s="19">
        <f t="shared" si="2"/>
        <v>0</v>
      </c>
    </row>
    <row r="36" spans="1:5" x14ac:dyDescent="0.3">
      <c r="A36" s="20">
        <v>60</v>
      </c>
      <c r="B36" s="21" t="s">
        <v>27</v>
      </c>
      <c r="C36" s="21" t="s">
        <v>8</v>
      </c>
      <c r="D36" s="26"/>
      <c r="E36" s="19">
        <f t="shared" si="2"/>
        <v>0</v>
      </c>
    </row>
    <row r="37" spans="1:5" x14ac:dyDescent="0.3">
      <c r="A37" s="20">
        <v>60</v>
      </c>
      <c r="B37" s="21" t="s">
        <v>34</v>
      </c>
      <c r="C37" s="21" t="s">
        <v>29</v>
      </c>
      <c r="D37" s="26"/>
      <c r="E37" s="19">
        <f t="shared" si="2"/>
        <v>0</v>
      </c>
    </row>
    <row r="38" spans="1:5" x14ac:dyDescent="0.3">
      <c r="A38" s="20">
        <v>2</v>
      </c>
      <c r="B38" s="21" t="s">
        <v>35</v>
      </c>
      <c r="C38" s="21" t="s">
        <v>36</v>
      </c>
      <c r="D38" s="26"/>
      <c r="E38" s="19">
        <f t="shared" si="2"/>
        <v>0</v>
      </c>
    </row>
    <row r="39" spans="1:5" x14ac:dyDescent="0.3">
      <c r="D39" s="18"/>
      <c r="E39" s="28"/>
    </row>
    <row r="40" spans="1:5" x14ac:dyDescent="0.3">
      <c r="A40" s="29" t="s">
        <v>37</v>
      </c>
      <c r="B40" s="29"/>
      <c r="C40" s="10"/>
      <c r="D40" s="23"/>
      <c r="E40" s="24"/>
    </row>
    <row r="41" spans="1:5" x14ac:dyDescent="0.3">
      <c r="A41" s="14" t="s">
        <v>1</v>
      </c>
      <c r="B41" s="15" t="s">
        <v>2</v>
      </c>
      <c r="C41" s="25" t="s">
        <v>3</v>
      </c>
      <c r="D41" s="26"/>
      <c r="E41" s="19"/>
    </row>
    <row r="42" spans="1:5" x14ac:dyDescent="0.3">
      <c r="A42" s="14"/>
      <c r="B42" s="15"/>
      <c r="C42" s="25"/>
      <c r="D42" s="26"/>
      <c r="E42" s="19"/>
    </row>
    <row r="43" spans="1:5" x14ac:dyDescent="0.3">
      <c r="A43" s="20">
        <v>100</v>
      </c>
      <c r="B43" s="21" t="s">
        <v>5</v>
      </c>
      <c r="C43" s="27" t="s">
        <v>8</v>
      </c>
      <c r="D43" s="26"/>
      <c r="E43" s="19">
        <f>A43*D43</f>
        <v>0</v>
      </c>
    </row>
    <row r="44" spans="1:5" x14ac:dyDescent="0.3">
      <c r="A44" s="20">
        <v>100</v>
      </c>
      <c r="B44" s="21" t="s">
        <v>23</v>
      </c>
      <c r="C44" s="27" t="s">
        <v>8</v>
      </c>
      <c r="D44" s="26"/>
      <c r="E44" s="19">
        <f t="shared" ref="E44:E46" si="3">A44*D44</f>
        <v>0</v>
      </c>
    </row>
    <row r="45" spans="1:5" x14ac:dyDescent="0.3">
      <c r="A45" s="20">
        <v>100</v>
      </c>
      <c r="B45" s="21" t="s">
        <v>25</v>
      </c>
      <c r="C45" s="27" t="s">
        <v>20</v>
      </c>
      <c r="D45" s="26"/>
      <c r="E45" s="19">
        <f t="shared" si="3"/>
        <v>0</v>
      </c>
    </row>
    <row r="46" spans="1:5" x14ac:dyDescent="0.3">
      <c r="A46" s="20">
        <v>100</v>
      </c>
      <c r="B46" s="21" t="s">
        <v>27</v>
      </c>
      <c r="C46" s="21" t="s">
        <v>20</v>
      </c>
      <c r="D46" s="26"/>
      <c r="E46" s="19">
        <f t="shared" si="3"/>
        <v>0</v>
      </c>
    </row>
    <row r="47" spans="1:5" x14ac:dyDescent="0.3">
      <c r="A47" s="30"/>
      <c r="B47" s="31"/>
      <c r="C47" s="31"/>
      <c r="D47" s="18"/>
      <c r="E47" s="19"/>
    </row>
    <row r="48" spans="1:5" x14ac:dyDescent="0.3">
      <c r="A48" s="29" t="s">
        <v>38</v>
      </c>
      <c r="B48" s="29"/>
      <c r="C48" s="10"/>
      <c r="D48" s="23"/>
      <c r="E48" s="24"/>
    </row>
    <row r="49" spans="1:11" x14ac:dyDescent="0.3">
      <c r="A49" s="14" t="s">
        <v>1</v>
      </c>
      <c r="B49" s="15" t="s">
        <v>2</v>
      </c>
      <c r="C49" s="25" t="s">
        <v>3</v>
      </c>
      <c r="D49" s="26"/>
      <c r="E49" s="19"/>
    </row>
    <row r="50" spans="1:11" x14ac:dyDescent="0.3">
      <c r="A50" s="14"/>
      <c r="B50" s="15"/>
      <c r="C50" s="25"/>
      <c r="D50" s="26"/>
      <c r="E50" s="19"/>
    </row>
    <row r="51" spans="1:11" x14ac:dyDescent="0.3">
      <c r="A51" s="20">
        <v>40</v>
      </c>
      <c r="B51" s="21" t="s">
        <v>39</v>
      </c>
      <c r="C51" s="27" t="s">
        <v>20</v>
      </c>
      <c r="D51" s="26"/>
      <c r="E51" s="19">
        <f>A51*D51</f>
        <v>0</v>
      </c>
    </row>
    <row r="52" spans="1:11" x14ac:dyDescent="0.3">
      <c r="A52" s="20">
        <v>40</v>
      </c>
      <c r="B52" s="21" t="s">
        <v>40</v>
      </c>
      <c r="C52" s="27" t="s">
        <v>20</v>
      </c>
      <c r="D52" s="26"/>
      <c r="E52" s="19">
        <f t="shared" ref="E52:E55" si="4">A52*D52</f>
        <v>0</v>
      </c>
    </row>
    <row r="53" spans="1:11" x14ac:dyDescent="0.3">
      <c r="A53" s="20">
        <v>40</v>
      </c>
      <c r="B53" s="21" t="s">
        <v>41</v>
      </c>
      <c r="C53" s="27" t="s">
        <v>20</v>
      </c>
      <c r="D53" s="26"/>
      <c r="E53" s="19">
        <f t="shared" si="4"/>
        <v>0</v>
      </c>
    </row>
    <row r="54" spans="1:11" x14ac:dyDescent="0.3">
      <c r="A54" s="20">
        <v>40</v>
      </c>
      <c r="B54" s="21" t="s">
        <v>42</v>
      </c>
      <c r="C54" s="27" t="s">
        <v>16</v>
      </c>
      <c r="D54" s="26"/>
      <c r="E54" s="19">
        <f t="shared" si="4"/>
        <v>0</v>
      </c>
    </row>
    <row r="55" spans="1:11" x14ac:dyDescent="0.3">
      <c r="A55" s="20">
        <v>40</v>
      </c>
      <c r="B55" s="21" t="s">
        <v>19</v>
      </c>
      <c r="C55" s="21" t="s">
        <v>20</v>
      </c>
      <c r="D55" s="26"/>
      <c r="E55" s="19">
        <f t="shared" si="4"/>
        <v>0</v>
      </c>
    </row>
    <row r="56" spans="1:11" x14ac:dyDescent="0.3">
      <c r="D56" s="18"/>
      <c r="E56" s="19"/>
    </row>
    <row r="57" spans="1:11" x14ac:dyDescent="0.3">
      <c r="A57" s="29" t="s">
        <v>43</v>
      </c>
      <c r="B57" s="29"/>
      <c r="C57" s="10"/>
      <c r="D57" s="23"/>
      <c r="E57" s="24"/>
    </row>
    <row r="58" spans="1:11" x14ac:dyDescent="0.3">
      <c r="A58" s="14" t="s">
        <v>1</v>
      </c>
      <c r="B58" s="15" t="s">
        <v>2</v>
      </c>
      <c r="C58" s="25" t="s">
        <v>3</v>
      </c>
      <c r="D58" s="26"/>
      <c r="E58" s="19"/>
    </row>
    <row r="59" spans="1:11" x14ac:dyDescent="0.3">
      <c r="A59" s="14"/>
      <c r="B59" s="15"/>
      <c r="C59" s="25"/>
      <c r="D59" s="26"/>
      <c r="E59" s="19"/>
    </row>
    <row r="60" spans="1:11" x14ac:dyDescent="0.3">
      <c r="A60" s="20">
        <v>120</v>
      </c>
      <c r="B60" s="21" t="s">
        <v>5</v>
      </c>
      <c r="C60" s="27" t="s">
        <v>6</v>
      </c>
      <c r="D60" s="26"/>
      <c r="E60" s="19">
        <f>A60*D60</f>
        <v>0</v>
      </c>
    </row>
    <row r="61" spans="1:11" x14ac:dyDescent="0.3">
      <c r="A61" s="20">
        <v>80</v>
      </c>
      <c r="B61" s="21" t="s">
        <v>44</v>
      </c>
      <c r="C61" s="27" t="s">
        <v>8</v>
      </c>
      <c r="D61" s="26"/>
      <c r="E61" s="19">
        <f t="shared" ref="E61:E69" si="5">A61*D61</f>
        <v>0</v>
      </c>
    </row>
    <row r="62" spans="1:11" x14ac:dyDescent="0.3">
      <c r="A62" s="20">
        <v>30</v>
      </c>
      <c r="B62" s="21" t="s">
        <v>34</v>
      </c>
      <c r="C62" s="27" t="s">
        <v>45</v>
      </c>
      <c r="D62" s="26"/>
      <c r="E62" s="19">
        <f t="shared" si="5"/>
        <v>0</v>
      </c>
    </row>
    <row r="63" spans="1:11" x14ac:dyDescent="0.3">
      <c r="A63" s="20">
        <v>120</v>
      </c>
      <c r="B63" s="21" t="s">
        <v>46</v>
      </c>
      <c r="C63" s="27" t="s">
        <v>47</v>
      </c>
      <c r="D63" s="26"/>
      <c r="E63" s="19">
        <f t="shared" si="5"/>
        <v>0</v>
      </c>
    </row>
    <row r="64" spans="1:11" x14ac:dyDescent="0.3">
      <c r="A64" s="20">
        <v>10</v>
      </c>
      <c r="B64" s="21" t="s">
        <v>48</v>
      </c>
      <c r="C64" s="27" t="s">
        <v>12</v>
      </c>
      <c r="D64" s="26"/>
      <c r="E64" s="19">
        <f t="shared" si="5"/>
        <v>0</v>
      </c>
      <c r="K64">
        <v>1</v>
      </c>
    </row>
    <row r="65" spans="1:5" x14ac:dyDescent="0.3">
      <c r="A65" s="20">
        <v>10</v>
      </c>
      <c r="B65" s="21" t="s">
        <v>49</v>
      </c>
      <c r="C65" s="27" t="s">
        <v>50</v>
      </c>
      <c r="D65" s="26"/>
      <c r="E65" s="19">
        <f t="shared" si="5"/>
        <v>0</v>
      </c>
    </row>
    <row r="66" spans="1:5" x14ac:dyDescent="0.3">
      <c r="A66" s="20">
        <v>10</v>
      </c>
      <c r="B66" s="21" t="s">
        <v>51</v>
      </c>
      <c r="C66" s="27" t="s">
        <v>50</v>
      </c>
      <c r="D66" s="26"/>
      <c r="E66" s="19">
        <f t="shared" si="5"/>
        <v>0</v>
      </c>
    </row>
    <row r="67" spans="1:5" x14ac:dyDescent="0.3">
      <c r="A67" s="20">
        <v>10</v>
      </c>
      <c r="B67" s="21" t="s">
        <v>52</v>
      </c>
      <c r="C67" s="27" t="s">
        <v>50</v>
      </c>
      <c r="D67" s="26"/>
      <c r="E67" s="19">
        <f t="shared" si="5"/>
        <v>0</v>
      </c>
    </row>
    <row r="68" spans="1:5" x14ac:dyDescent="0.3">
      <c r="A68" s="20">
        <v>10</v>
      </c>
      <c r="B68" s="21" t="s">
        <v>53</v>
      </c>
      <c r="C68" s="27" t="s">
        <v>50</v>
      </c>
      <c r="D68" s="26"/>
      <c r="E68" s="19">
        <f t="shared" si="5"/>
        <v>0</v>
      </c>
    </row>
    <row r="69" spans="1:5" x14ac:dyDescent="0.3">
      <c r="A69" s="20">
        <v>10</v>
      </c>
      <c r="B69" s="21" t="s">
        <v>19</v>
      </c>
      <c r="C69" s="21" t="s">
        <v>20</v>
      </c>
      <c r="D69" s="26"/>
      <c r="E69" s="19">
        <f t="shared" si="5"/>
        <v>0</v>
      </c>
    </row>
    <row r="70" spans="1:5" x14ac:dyDescent="0.3">
      <c r="D70" s="18"/>
      <c r="E70" s="19"/>
    </row>
    <row r="71" spans="1:5" x14ac:dyDescent="0.3">
      <c r="A71" s="29" t="s">
        <v>54</v>
      </c>
      <c r="B71" s="29"/>
      <c r="C71" s="10"/>
      <c r="D71" s="23"/>
      <c r="E71" s="24"/>
    </row>
    <row r="72" spans="1:5" x14ac:dyDescent="0.3">
      <c r="A72" s="14" t="s">
        <v>1</v>
      </c>
      <c r="B72" s="15" t="s">
        <v>2</v>
      </c>
      <c r="C72" s="25" t="s">
        <v>3</v>
      </c>
      <c r="D72" s="26"/>
      <c r="E72" s="19"/>
    </row>
    <row r="73" spans="1:5" x14ac:dyDescent="0.3">
      <c r="A73" s="14"/>
      <c r="B73" s="15"/>
      <c r="C73" s="25"/>
      <c r="D73" s="26"/>
      <c r="E73" s="19"/>
    </row>
    <row r="74" spans="1:5" x14ac:dyDescent="0.3">
      <c r="A74" s="20">
        <v>420</v>
      </c>
      <c r="B74" s="21" t="s">
        <v>55</v>
      </c>
      <c r="C74" s="27" t="s">
        <v>6</v>
      </c>
      <c r="D74" s="26"/>
      <c r="E74" s="19">
        <f>A74*D74</f>
        <v>0</v>
      </c>
    </row>
    <row r="75" spans="1:5" x14ac:dyDescent="0.3">
      <c r="A75" s="20">
        <v>80</v>
      </c>
      <c r="B75" s="21" t="s">
        <v>55</v>
      </c>
      <c r="C75" s="27" t="s">
        <v>56</v>
      </c>
      <c r="D75" s="26"/>
      <c r="E75" s="19">
        <f t="shared" ref="E75:E87" si="6">A75*D75</f>
        <v>0</v>
      </c>
    </row>
    <row r="76" spans="1:5" x14ac:dyDescent="0.3">
      <c r="A76" s="20">
        <v>180</v>
      </c>
      <c r="B76" s="21" t="s">
        <v>57</v>
      </c>
      <c r="C76" s="27" t="s">
        <v>58</v>
      </c>
      <c r="D76" s="26"/>
      <c r="E76" s="19">
        <f t="shared" si="6"/>
        <v>0</v>
      </c>
    </row>
    <row r="77" spans="1:5" x14ac:dyDescent="0.3">
      <c r="A77" s="20">
        <v>80</v>
      </c>
      <c r="B77" s="21" t="s">
        <v>57</v>
      </c>
      <c r="C77" s="27" t="s">
        <v>56</v>
      </c>
      <c r="D77" s="26"/>
      <c r="E77" s="19">
        <f t="shared" si="6"/>
        <v>0</v>
      </c>
    </row>
    <row r="78" spans="1:5" x14ac:dyDescent="0.3">
      <c r="A78" s="20">
        <v>180</v>
      </c>
      <c r="B78" s="21" t="s">
        <v>59</v>
      </c>
      <c r="C78" s="27" t="s">
        <v>8</v>
      </c>
      <c r="D78" s="26"/>
      <c r="E78" s="19">
        <f t="shared" si="6"/>
        <v>0</v>
      </c>
    </row>
    <row r="79" spans="1:5" x14ac:dyDescent="0.3">
      <c r="A79" s="20">
        <v>120</v>
      </c>
      <c r="B79" s="21" t="s">
        <v>60</v>
      </c>
      <c r="C79" s="27" t="s">
        <v>8</v>
      </c>
      <c r="D79" s="26"/>
      <c r="E79" s="19">
        <f t="shared" si="6"/>
        <v>0</v>
      </c>
    </row>
    <row r="80" spans="1:5" x14ac:dyDescent="0.3">
      <c r="A80" s="20">
        <v>80</v>
      </c>
      <c r="B80" s="21" t="s">
        <v>61</v>
      </c>
      <c r="C80" s="27" t="s">
        <v>29</v>
      </c>
      <c r="D80" s="26"/>
      <c r="E80" s="19">
        <f t="shared" si="6"/>
        <v>0</v>
      </c>
    </row>
    <row r="81" spans="1:5" ht="48" customHeight="1" x14ac:dyDescent="0.3">
      <c r="A81" s="32">
        <v>190</v>
      </c>
      <c r="B81" s="33" t="s">
        <v>62</v>
      </c>
      <c r="C81" s="34" t="s">
        <v>63</v>
      </c>
      <c r="D81" s="35"/>
      <c r="E81" s="19">
        <f t="shared" si="6"/>
        <v>0</v>
      </c>
    </row>
    <row r="82" spans="1:5" ht="29.1" customHeight="1" x14ac:dyDescent="0.3">
      <c r="A82" s="36">
        <v>190</v>
      </c>
      <c r="B82" s="37" t="s">
        <v>64</v>
      </c>
      <c r="C82" s="38" t="s">
        <v>65</v>
      </c>
      <c r="D82" s="39"/>
      <c r="E82" s="19">
        <f t="shared" si="6"/>
        <v>0</v>
      </c>
    </row>
    <row r="83" spans="1:5" x14ac:dyDescent="0.3">
      <c r="A83" s="20">
        <v>60</v>
      </c>
      <c r="B83" s="21" t="s">
        <v>66</v>
      </c>
      <c r="C83" s="27" t="s">
        <v>50</v>
      </c>
      <c r="D83" s="26"/>
      <c r="E83" s="19">
        <f t="shared" si="6"/>
        <v>0</v>
      </c>
    </row>
    <row r="84" spans="1:5" ht="15" customHeight="1" x14ac:dyDescent="0.3">
      <c r="A84" s="20">
        <v>180</v>
      </c>
      <c r="B84" s="21" t="s">
        <v>67</v>
      </c>
      <c r="C84" s="27" t="s">
        <v>50</v>
      </c>
      <c r="D84" s="26"/>
      <c r="E84" s="19">
        <f t="shared" si="6"/>
        <v>0</v>
      </c>
    </row>
    <row r="85" spans="1:5" x14ac:dyDescent="0.3">
      <c r="A85" s="20">
        <v>50</v>
      </c>
      <c r="B85" s="21" t="s">
        <v>68</v>
      </c>
      <c r="C85" s="27" t="s">
        <v>50</v>
      </c>
      <c r="D85" s="26"/>
      <c r="E85" s="19">
        <f t="shared" si="6"/>
        <v>0</v>
      </c>
    </row>
    <row r="86" spans="1:5" x14ac:dyDescent="0.3">
      <c r="A86" s="20">
        <v>200</v>
      </c>
      <c r="B86" s="21" t="s">
        <v>69</v>
      </c>
      <c r="C86" s="27" t="s">
        <v>10</v>
      </c>
      <c r="D86" s="26"/>
      <c r="E86" s="19">
        <f t="shared" si="6"/>
        <v>0</v>
      </c>
    </row>
    <row r="87" spans="1:5" ht="18.75" customHeight="1" x14ac:dyDescent="0.3">
      <c r="A87" s="20">
        <v>10</v>
      </c>
      <c r="B87" s="21" t="s">
        <v>19</v>
      </c>
      <c r="C87" s="21" t="s">
        <v>20</v>
      </c>
      <c r="D87" s="26"/>
      <c r="E87" s="19">
        <f t="shared" si="6"/>
        <v>0</v>
      </c>
    </row>
    <row r="88" spans="1:5" x14ac:dyDescent="0.3">
      <c r="D88" s="18"/>
      <c r="E88" s="19"/>
    </row>
    <row r="89" spans="1:5" ht="12" customHeight="1" x14ac:dyDescent="0.3">
      <c r="A89" s="29" t="s">
        <v>70</v>
      </c>
      <c r="B89" s="29"/>
      <c r="C89" s="10"/>
      <c r="D89" s="23"/>
      <c r="E89" s="24"/>
    </row>
    <row r="90" spans="1:5" x14ac:dyDescent="0.3">
      <c r="A90" s="14" t="s">
        <v>1</v>
      </c>
      <c r="B90" s="15" t="s">
        <v>2</v>
      </c>
      <c r="C90" s="25" t="s">
        <v>3</v>
      </c>
      <c r="D90" s="26"/>
      <c r="E90" s="19"/>
    </row>
    <row r="91" spans="1:5" x14ac:dyDescent="0.3">
      <c r="A91" s="14"/>
      <c r="B91" s="15"/>
      <c r="C91" s="25"/>
      <c r="D91" s="26"/>
      <c r="E91" s="19"/>
    </row>
    <row r="92" spans="1:5" x14ac:dyDescent="0.3">
      <c r="A92" s="20">
        <v>30</v>
      </c>
      <c r="B92" s="21" t="s">
        <v>71</v>
      </c>
      <c r="C92" s="21" t="s">
        <v>20</v>
      </c>
      <c r="D92" s="26"/>
      <c r="E92" s="19">
        <f>A92*D92</f>
        <v>0</v>
      </c>
    </row>
    <row r="93" spans="1:5" x14ac:dyDescent="0.3">
      <c r="D93" s="18"/>
      <c r="E93" s="19"/>
    </row>
    <row r="94" spans="1:5" x14ac:dyDescent="0.3">
      <c r="A94" s="29" t="s">
        <v>72</v>
      </c>
      <c r="B94" s="29"/>
      <c r="C94" s="10"/>
      <c r="D94" s="23"/>
      <c r="E94" s="24"/>
    </row>
    <row r="95" spans="1:5" x14ac:dyDescent="0.3">
      <c r="A95" s="14" t="s">
        <v>1</v>
      </c>
      <c r="B95" s="15" t="s">
        <v>2</v>
      </c>
      <c r="C95" s="25" t="s">
        <v>3</v>
      </c>
      <c r="D95" s="26"/>
      <c r="E95" s="19"/>
    </row>
    <row r="96" spans="1:5" x14ac:dyDescent="0.3">
      <c r="A96" s="14"/>
      <c r="B96" s="15"/>
      <c r="C96" s="25"/>
      <c r="D96" s="26"/>
      <c r="E96" s="19"/>
    </row>
    <row r="97" spans="1:5" x14ac:dyDescent="0.3">
      <c r="A97" s="20">
        <v>25</v>
      </c>
      <c r="B97" s="21" t="s">
        <v>73</v>
      </c>
      <c r="C97" s="27" t="s">
        <v>24</v>
      </c>
      <c r="D97" s="26"/>
      <c r="E97" s="40">
        <f>A97*D97</f>
        <v>0</v>
      </c>
    </row>
    <row r="98" spans="1:5" x14ac:dyDescent="0.3">
      <c r="A98" s="20">
        <v>25</v>
      </c>
      <c r="B98" s="21" t="s">
        <v>71</v>
      </c>
      <c r="C98" s="27" t="s">
        <v>20</v>
      </c>
      <c r="D98" s="26"/>
      <c r="E98" s="40">
        <f t="shared" ref="E98:E99" si="7">A98*D98</f>
        <v>0</v>
      </c>
    </row>
    <row r="99" spans="1:5" x14ac:dyDescent="0.3">
      <c r="A99" s="20">
        <v>25</v>
      </c>
      <c r="B99" s="21" t="s">
        <v>74</v>
      </c>
      <c r="C99" s="21" t="s">
        <v>20</v>
      </c>
      <c r="D99" s="26"/>
      <c r="E99" s="40">
        <f t="shared" si="7"/>
        <v>0</v>
      </c>
    </row>
    <row r="100" spans="1:5" x14ac:dyDescent="0.3">
      <c r="D100" s="18"/>
      <c r="E100" s="19"/>
    </row>
    <row r="101" spans="1:5" x14ac:dyDescent="0.3">
      <c r="A101" s="29" t="s">
        <v>75</v>
      </c>
      <c r="B101" s="29"/>
      <c r="C101" s="10"/>
      <c r="D101" s="23"/>
      <c r="E101" s="24"/>
    </row>
    <row r="102" spans="1:5" x14ac:dyDescent="0.3">
      <c r="A102" s="14" t="s">
        <v>1</v>
      </c>
      <c r="B102" s="15" t="s">
        <v>2</v>
      </c>
      <c r="C102" s="25" t="s">
        <v>3</v>
      </c>
      <c r="D102" s="26"/>
      <c r="E102" s="19"/>
    </row>
    <row r="103" spans="1:5" x14ac:dyDescent="0.3">
      <c r="A103" s="14"/>
      <c r="B103" s="15"/>
      <c r="C103" s="25"/>
      <c r="D103" s="26"/>
      <c r="E103" s="19"/>
    </row>
    <row r="104" spans="1:5" x14ac:dyDescent="0.3">
      <c r="A104" s="20">
        <v>120</v>
      </c>
      <c r="B104" s="21" t="s">
        <v>55</v>
      </c>
      <c r="C104" s="27" t="s">
        <v>6</v>
      </c>
      <c r="D104" s="26"/>
      <c r="E104" s="19">
        <f>A104*D104</f>
        <v>0</v>
      </c>
    </row>
    <row r="105" spans="1:5" x14ac:dyDescent="0.3">
      <c r="A105" s="20">
        <v>120</v>
      </c>
      <c r="B105" s="21" t="s">
        <v>76</v>
      </c>
      <c r="C105" s="27" t="s">
        <v>8</v>
      </c>
      <c r="D105" s="26"/>
      <c r="E105" s="19">
        <f t="shared" ref="E105:E117" si="8">A105*D105</f>
        <v>0</v>
      </c>
    </row>
    <row r="106" spans="1:5" x14ac:dyDescent="0.3">
      <c r="A106" s="20">
        <v>120</v>
      </c>
      <c r="B106" s="21" t="s">
        <v>77</v>
      </c>
      <c r="C106" s="27" t="s">
        <v>8</v>
      </c>
      <c r="D106" s="26"/>
      <c r="E106" s="19">
        <f t="shared" si="8"/>
        <v>0</v>
      </c>
    </row>
    <row r="107" spans="1:5" x14ac:dyDescent="0.3">
      <c r="A107" s="20">
        <v>110</v>
      </c>
      <c r="B107" s="21" t="s">
        <v>9</v>
      </c>
      <c r="C107" s="27" t="s">
        <v>8</v>
      </c>
      <c r="D107" s="26"/>
      <c r="E107" s="19">
        <f t="shared" si="8"/>
        <v>0</v>
      </c>
    </row>
    <row r="108" spans="1:5" x14ac:dyDescent="0.3">
      <c r="A108" s="20">
        <v>80</v>
      </c>
      <c r="B108" s="21" t="s">
        <v>62</v>
      </c>
      <c r="C108" s="27" t="s">
        <v>12</v>
      </c>
      <c r="D108" s="26"/>
      <c r="E108" s="19">
        <f t="shared" si="8"/>
        <v>0</v>
      </c>
    </row>
    <row r="109" spans="1:5" x14ac:dyDescent="0.3">
      <c r="A109" s="20">
        <v>80</v>
      </c>
      <c r="B109" s="21" t="s">
        <v>64</v>
      </c>
      <c r="C109" s="27" t="s">
        <v>50</v>
      </c>
      <c r="D109" s="26"/>
      <c r="E109" s="19">
        <f t="shared" si="8"/>
        <v>0</v>
      </c>
    </row>
    <row r="110" spans="1:5" x14ac:dyDescent="0.3">
      <c r="A110" s="20">
        <v>80</v>
      </c>
      <c r="B110" s="21" t="s">
        <v>78</v>
      </c>
      <c r="C110" s="27" t="s">
        <v>50</v>
      </c>
      <c r="D110" s="26"/>
      <c r="E110" s="19">
        <f t="shared" si="8"/>
        <v>0</v>
      </c>
    </row>
    <row r="111" spans="1:5" x14ac:dyDescent="0.3">
      <c r="A111" s="20">
        <v>80</v>
      </c>
      <c r="B111" s="21" t="s">
        <v>79</v>
      </c>
      <c r="C111" s="27" t="s">
        <v>50</v>
      </c>
      <c r="D111" s="26"/>
      <c r="E111" s="19">
        <f t="shared" si="8"/>
        <v>0</v>
      </c>
    </row>
    <row r="112" spans="1:5" ht="28.2" x14ac:dyDescent="0.3">
      <c r="A112" s="41">
        <v>10</v>
      </c>
      <c r="B112" s="42" t="s">
        <v>80</v>
      </c>
      <c r="C112" s="43" t="s">
        <v>81</v>
      </c>
      <c r="D112" s="44"/>
      <c r="E112" s="19">
        <f t="shared" si="8"/>
        <v>0</v>
      </c>
    </row>
    <row r="113" spans="1:5" x14ac:dyDescent="0.3">
      <c r="A113" s="20">
        <v>10</v>
      </c>
      <c r="B113" s="21" t="s">
        <v>82</v>
      </c>
      <c r="C113" s="27" t="s">
        <v>50</v>
      </c>
      <c r="D113" s="26"/>
      <c r="E113" s="19">
        <f t="shared" si="8"/>
        <v>0</v>
      </c>
    </row>
    <row r="114" spans="1:5" x14ac:dyDescent="0.3">
      <c r="A114" s="20">
        <v>5</v>
      </c>
      <c r="B114" s="21" t="s">
        <v>83</v>
      </c>
      <c r="C114" s="27" t="s">
        <v>50</v>
      </c>
      <c r="D114" s="26"/>
      <c r="E114" s="19">
        <f t="shared" si="8"/>
        <v>0</v>
      </c>
    </row>
    <row r="115" spans="1:5" x14ac:dyDescent="0.3">
      <c r="A115" s="20">
        <v>5</v>
      </c>
      <c r="B115" s="21" t="s">
        <v>84</v>
      </c>
      <c r="C115" s="27" t="s">
        <v>50</v>
      </c>
      <c r="D115" s="26"/>
      <c r="E115" s="19">
        <f t="shared" si="8"/>
        <v>0</v>
      </c>
    </row>
    <row r="116" spans="1:5" x14ac:dyDescent="0.3">
      <c r="A116" s="20">
        <v>10</v>
      </c>
      <c r="B116" s="21" t="s">
        <v>85</v>
      </c>
      <c r="C116" s="27" t="s">
        <v>50</v>
      </c>
      <c r="D116" s="26"/>
      <c r="E116" s="19">
        <f t="shared" si="8"/>
        <v>0</v>
      </c>
    </row>
    <row r="117" spans="1:5" x14ac:dyDescent="0.3">
      <c r="A117" s="20">
        <v>10</v>
      </c>
      <c r="B117" s="21" t="s">
        <v>19</v>
      </c>
      <c r="C117" s="27" t="s">
        <v>20</v>
      </c>
      <c r="D117" s="26"/>
      <c r="E117" s="19">
        <f t="shared" si="8"/>
        <v>0</v>
      </c>
    </row>
    <row r="118" spans="1:5" x14ac:dyDescent="0.3">
      <c r="D118" s="18"/>
      <c r="E118" s="19"/>
    </row>
    <row r="119" spans="1:5" x14ac:dyDescent="0.3">
      <c r="A119" s="45" t="s">
        <v>86</v>
      </c>
      <c r="B119" s="45"/>
      <c r="C119" s="46"/>
      <c r="D119" s="23"/>
      <c r="E119" s="24"/>
    </row>
    <row r="120" spans="1:5" x14ac:dyDescent="0.3">
      <c r="A120" s="14" t="s">
        <v>1</v>
      </c>
      <c r="B120" s="15" t="s">
        <v>2</v>
      </c>
      <c r="C120" s="25" t="s">
        <v>3</v>
      </c>
      <c r="D120" s="26"/>
      <c r="E120" s="19"/>
    </row>
    <row r="121" spans="1:5" x14ac:dyDescent="0.3">
      <c r="A121" s="14"/>
      <c r="B121" s="15"/>
      <c r="C121" s="25"/>
      <c r="D121" s="26"/>
      <c r="E121" s="19"/>
    </row>
    <row r="122" spans="1:5" x14ac:dyDescent="0.3">
      <c r="A122" s="20">
        <v>275</v>
      </c>
      <c r="B122" s="21" t="s">
        <v>5</v>
      </c>
      <c r="C122" s="27" t="s">
        <v>6</v>
      </c>
      <c r="D122" s="26"/>
      <c r="E122" s="19">
        <f>A122*D122</f>
        <v>0</v>
      </c>
    </row>
    <row r="123" spans="1:5" x14ac:dyDescent="0.3">
      <c r="A123" s="20">
        <v>150</v>
      </c>
      <c r="B123" s="21" t="s">
        <v>44</v>
      </c>
      <c r="C123" s="27" t="s">
        <v>8</v>
      </c>
      <c r="D123" s="26"/>
      <c r="E123" s="19">
        <f t="shared" ref="E123:E133" si="9">A123*D123</f>
        <v>0</v>
      </c>
    </row>
    <row r="124" spans="1:5" x14ac:dyDescent="0.3">
      <c r="A124" s="20">
        <v>200</v>
      </c>
      <c r="B124" s="21" t="s">
        <v>87</v>
      </c>
      <c r="C124" s="27" t="s">
        <v>8</v>
      </c>
      <c r="D124" s="26"/>
      <c r="E124" s="19">
        <f t="shared" si="9"/>
        <v>0</v>
      </c>
    </row>
    <row r="125" spans="1:5" x14ac:dyDescent="0.3">
      <c r="A125" s="20">
        <v>50</v>
      </c>
      <c r="B125" s="21" t="s">
        <v>34</v>
      </c>
      <c r="C125" s="27" t="s">
        <v>20</v>
      </c>
      <c r="D125" s="26"/>
      <c r="E125" s="19">
        <f t="shared" si="9"/>
        <v>0</v>
      </c>
    </row>
    <row r="126" spans="1:5" x14ac:dyDescent="0.3">
      <c r="A126" s="20">
        <v>10</v>
      </c>
      <c r="B126" s="21" t="s">
        <v>46</v>
      </c>
      <c r="C126" s="27" t="s">
        <v>47</v>
      </c>
      <c r="D126" s="26"/>
      <c r="E126" s="19">
        <f t="shared" si="9"/>
        <v>0</v>
      </c>
    </row>
    <row r="127" spans="1:5" x14ac:dyDescent="0.3">
      <c r="A127" s="20">
        <v>100</v>
      </c>
      <c r="B127" s="21" t="s">
        <v>88</v>
      </c>
      <c r="C127" s="47" t="s">
        <v>89</v>
      </c>
      <c r="D127" s="26"/>
      <c r="E127" s="19">
        <f t="shared" si="9"/>
        <v>0</v>
      </c>
    </row>
    <row r="128" spans="1:5" x14ac:dyDescent="0.3">
      <c r="A128" s="20">
        <v>75</v>
      </c>
      <c r="B128" s="21" t="s">
        <v>90</v>
      </c>
      <c r="C128" s="27" t="s">
        <v>47</v>
      </c>
      <c r="D128" s="26"/>
      <c r="E128" s="19">
        <f t="shared" si="9"/>
        <v>0</v>
      </c>
    </row>
    <row r="129" spans="1:5" x14ac:dyDescent="0.3">
      <c r="A129" s="20">
        <v>100</v>
      </c>
      <c r="B129" s="21" t="s">
        <v>64</v>
      </c>
      <c r="C129" s="27" t="s">
        <v>50</v>
      </c>
      <c r="D129" s="26"/>
      <c r="E129" s="19">
        <f t="shared" si="9"/>
        <v>0</v>
      </c>
    </row>
    <row r="130" spans="1:5" x14ac:dyDescent="0.3">
      <c r="A130" s="20">
        <v>100</v>
      </c>
      <c r="B130" s="21" t="s">
        <v>78</v>
      </c>
      <c r="C130" s="27" t="s">
        <v>50</v>
      </c>
      <c r="D130" s="26"/>
      <c r="E130" s="19">
        <f t="shared" si="9"/>
        <v>0</v>
      </c>
    </row>
    <row r="131" spans="1:5" x14ac:dyDescent="0.3">
      <c r="A131" s="20">
        <v>100</v>
      </c>
      <c r="B131" s="21" t="s">
        <v>79</v>
      </c>
      <c r="C131" s="27" t="s">
        <v>50</v>
      </c>
      <c r="D131" s="26"/>
      <c r="E131" s="19">
        <f t="shared" si="9"/>
        <v>0</v>
      </c>
    </row>
    <row r="132" spans="1:5" x14ac:dyDescent="0.3">
      <c r="A132" s="20">
        <v>10</v>
      </c>
      <c r="B132" s="21" t="s">
        <v>91</v>
      </c>
      <c r="C132" s="47" t="s">
        <v>12</v>
      </c>
      <c r="D132" s="26"/>
      <c r="E132" s="19">
        <f t="shared" si="9"/>
        <v>0</v>
      </c>
    </row>
    <row r="133" spans="1:5" x14ac:dyDescent="0.3">
      <c r="A133" s="20">
        <v>10</v>
      </c>
      <c r="B133" s="21" t="s">
        <v>92</v>
      </c>
      <c r="C133" s="27" t="s">
        <v>93</v>
      </c>
      <c r="D133" s="26"/>
      <c r="E133" s="19">
        <f t="shared" si="9"/>
        <v>0</v>
      </c>
    </row>
    <row r="134" spans="1:5" ht="15" customHeight="1" x14ac:dyDescent="0.3">
      <c r="A134" s="20">
        <v>10</v>
      </c>
      <c r="B134" s="21" t="s">
        <v>19</v>
      </c>
      <c r="C134" s="21" t="s">
        <v>20</v>
      </c>
      <c r="D134" s="26"/>
      <c r="E134" s="19">
        <f>A134*D134</f>
        <v>0</v>
      </c>
    </row>
    <row r="135" spans="1:5" x14ac:dyDescent="0.3">
      <c r="D135" s="18"/>
      <c r="E135" s="19"/>
    </row>
    <row r="136" spans="1:5" x14ac:dyDescent="0.3">
      <c r="A136" s="29" t="s">
        <v>94</v>
      </c>
      <c r="B136" s="29"/>
      <c r="C136" s="10"/>
      <c r="D136" s="23"/>
      <c r="E136" s="24"/>
    </row>
    <row r="137" spans="1:5" x14ac:dyDescent="0.3">
      <c r="A137" s="14" t="s">
        <v>1</v>
      </c>
      <c r="B137" s="15" t="s">
        <v>2</v>
      </c>
      <c r="C137" s="25" t="s">
        <v>3</v>
      </c>
      <c r="D137" s="26"/>
      <c r="E137" s="19"/>
    </row>
    <row r="138" spans="1:5" x14ac:dyDescent="0.3">
      <c r="A138" s="14"/>
      <c r="B138" s="15"/>
      <c r="C138" s="25"/>
      <c r="D138" s="26"/>
    </row>
    <row r="139" spans="1:5" ht="15" customHeight="1" x14ac:dyDescent="0.3">
      <c r="A139" s="20">
        <v>150</v>
      </c>
      <c r="B139" s="21" t="s">
        <v>5</v>
      </c>
      <c r="C139" s="27" t="s">
        <v>8</v>
      </c>
      <c r="D139" s="26"/>
      <c r="E139" s="19">
        <f>A139*D139</f>
        <v>0</v>
      </c>
    </row>
    <row r="140" spans="1:5" x14ac:dyDescent="0.3">
      <c r="A140" s="20">
        <v>100</v>
      </c>
      <c r="B140" s="21" t="s">
        <v>87</v>
      </c>
      <c r="C140" s="27" t="s">
        <v>8</v>
      </c>
      <c r="D140" s="26"/>
      <c r="E140" s="19">
        <f t="shared" ref="E140:E142" si="10">A140*D140</f>
        <v>0</v>
      </c>
    </row>
    <row r="141" spans="1:5" x14ac:dyDescent="0.3">
      <c r="A141" s="20">
        <v>100</v>
      </c>
      <c r="B141" s="21" t="s">
        <v>9</v>
      </c>
      <c r="C141" s="27" t="s">
        <v>8</v>
      </c>
      <c r="D141" s="26"/>
      <c r="E141" s="19">
        <f t="shared" si="10"/>
        <v>0</v>
      </c>
    </row>
    <row r="142" spans="1:5" x14ac:dyDescent="0.3">
      <c r="A142" s="20">
        <v>10</v>
      </c>
      <c r="B142" s="21" t="s">
        <v>19</v>
      </c>
      <c r="C142" s="27" t="s">
        <v>20</v>
      </c>
      <c r="D142" s="26"/>
      <c r="E142" s="19">
        <f t="shared" si="10"/>
        <v>0</v>
      </c>
    </row>
    <row r="143" spans="1:5" x14ac:dyDescent="0.3">
      <c r="D143" s="18"/>
      <c r="E143" s="28"/>
    </row>
    <row r="144" spans="1:5" x14ac:dyDescent="0.3">
      <c r="A144" s="29" t="s">
        <v>95</v>
      </c>
      <c r="B144" s="29"/>
      <c r="C144" s="10"/>
      <c r="D144" s="23"/>
      <c r="E144" s="24"/>
    </row>
    <row r="145" spans="1:5" x14ac:dyDescent="0.3">
      <c r="A145" s="14" t="s">
        <v>1</v>
      </c>
      <c r="B145" s="15" t="s">
        <v>2</v>
      </c>
      <c r="C145" s="25" t="s">
        <v>3</v>
      </c>
      <c r="D145" s="26"/>
      <c r="E145" s="19"/>
    </row>
    <row r="146" spans="1:5" x14ac:dyDescent="0.3">
      <c r="A146" s="14"/>
      <c r="B146" s="15"/>
      <c r="C146" s="25"/>
      <c r="D146" s="26"/>
      <c r="E146" s="19"/>
    </row>
    <row r="147" spans="1:5" x14ac:dyDescent="0.3">
      <c r="A147" s="20">
        <v>10</v>
      </c>
      <c r="B147" s="21" t="s">
        <v>96</v>
      </c>
      <c r="C147" s="27" t="s">
        <v>20</v>
      </c>
      <c r="D147" s="26"/>
      <c r="E147" s="40">
        <f>A147*D147</f>
        <v>0</v>
      </c>
    </row>
    <row r="148" spans="1:5" x14ac:dyDescent="0.3">
      <c r="D148" s="18"/>
      <c r="E148" s="19"/>
    </row>
    <row r="149" spans="1:5" x14ac:dyDescent="0.3">
      <c r="A149" s="29" t="s">
        <v>97</v>
      </c>
      <c r="B149" s="29"/>
      <c r="C149" s="10"/>
      <c r="D149" s="23"/>
      <c r="E149" s="24"/>
    </row>
    <row r="150" spans="1:5" x14ac:dyDescent="0.3">
      <c r="A150" s="14" t="s">
        <v>1</v>
      </c>
      <c r="B150" s="15" t="s">
        <v>2</v>
      </c>
      <c r="C150" s="25" t="s">
        <v>3</v>
      </c>
      <c r="D150" s="26"/>
      <c r="E150" s="19"/>
    </row>
    <row r="151" spans="1:5" x14ac:dyDescent="0.3">
      <c r="A151" s="14"/>
      <c r="B151" s="15"/>
      <c r="C151" s="25"/>
      <c r="D151" s="26"/>
      <c r="E151" s="19"/>
    </row>
    <row r="152" spans="1:5" x14ac:dyDescent="0.3">
      <c r="A152" s="20">
        <v>45</v>
      </c>
      <c r="B152" s="21" t="s">
        <v>98</v>
      </c>
      <c r="C152" s="27" t="s">
        <v>20</v>
      </c>
      <c r="D152" s="26"/>
      <c r="E152" s="19">
        <f>A152*D152</f>
        <v>0</v>
      </c>
    </row>
    <row r="153" spans="1:5" x14ac:dyDescent="0.3">
      <c r="A153" s="20">
        <v>45</v>
      </c>
      <c r="B153" s="21" t="s">
        <v>99</v>
      </c>
      <c r="C153" s="27" t="s">
        <v>20</v>
      </c>
      <c r="D153" s="26"/>
      <c r="E153" s="19">
        <f t="shared" ref="E153:E154" si="11">A153*D153</f>
        <v>0</v>
      </c>
    </row>
    <row r="154" spans="1:5" x14ac:dyDescent="0.3">
      <c r="A154" s="20">
        <v>10</v>
      </c>
      <c r="B154" s="21" t="s">
        <v>19</v>
      </c>
      <c r="C154" s="21" t="s">
        <v>20</v>
      </c>
      <c r="D154" s="26"/>
      <c r="E154" s="19">
        <f t="shared" si="11"/>
        <v>0</v>
      </c>
    </row>
    <row r="155" spans="1:5" x14ac:dyDescent="0.3">
      <c r="D155" s="18"/>
      <c r="E155" s="19"/>
    </row>
    <row r="156" spans="1:5" x14ac:dyDescent="0.3">
      <c r="A156" s="29" t="s">
        <v>100</v>
      </c>
      <c r="B156" s="29"/>
      <c r="C156" s="10"/>
      <c r="D156" s="23"/>
      <c r="E156" s="24"/>
    </row>
    <row r="157" spans="1:5" x14ac:dyDescent="0.3">
      <c r="A157" s="14" t="s">
        <v>1</v>
      </c>
      <c r="B157" s="15" t="s">
        <v>2</v>
      </c>
      <c r="C157" s="25" t="s">
        <v>3</v>
      </c>
      <c r="D157" s="26"/>
      <c r="E157" s="19"/>
    </row>
    <row r="158" spans="1:5" x14ac:dyDescent="0.3">
      <c r="A158" s="14"/>
      <c r="B158" s="15"/>
      <c r="C158" s="25"/>
      <c r="D158" s="26"/>
      <c r="E158" s="19"/>
    </row>
    <row r="159" spans="1:5" x14ac:dyDescent="0.3">
      <c r="A159" s="20">
        <v>200</v>
      </c>
      <c r="B159" s="21" t="s">
        <v>5</v>
      </c>
      <c r="C159" s="27" t="s">
        <v>8</v>
      </c>
      <c r="D159" s="26"/>
      <c r="E159" s="19">
        <f>A159*D159</f>
        <v>0</v>
      </c>
    </row>
    <row r="160" spans="1:5" x14ac:dyDescent="0.3">
      <c r="A160" s="20">
        <v>150</v>
      </c>
      <c r="B160" s="21" t="s">
        <v>87</v>
      </c>
      <c r="C160" s="27" t="s">
        <v>8</v>
      </c>
      <c r="D160" s="26"/>
      <c r="E160" s="19">
        <f t="shared" ref="E160:E164" si="12">A160*D160</f>
        <v>0</v>
      </c>
    </row>
    <row r="161" spans="1:5" x14ac:dyDescent="0.3">
      <c r="A161" s="20">
        <v>100</v>
      </c>
      <c r="B161" s="21" t="s">
        <v>9</v>
      </c>
      <c r="C161" s="27" t="s">
        <v>8</v>
      </c>
      <c r="D161" s="26"/>
      <c r="E161" s="19">
        <f t="shared" si="12"/>
        <v>0</v>
      </c>
    </row>
    <row r="162" spans="1:5" x14ac:dyDescent="0.3">
      <c r="A162" s="20">
        <v>50</v>
      </c>
      <c r="B162" s="21" t="s">
        <v>71</v>
      </c>
      <c r="C162" s="27" t="s">
        <v>20</v>
      </c>
      <c r="D162" s="26"/>
      <c r="E162" s="19">
        <f t="shared" si="12"/>
        <v>0</v>
      </c>
    </row>
    <row r="163" spans="1:5" x14ac:dyDescent="0.3">
      <c r="A163" s="20">
        <v>50</v>
      </c>
      <c r="B163" s="21" t="s">
        <v>74</v>
      </c>
      <c r="C163" s="27" t="s">
        <v>20</v>
      </c>
      <c r="D163" s="26"/>
      <c r="E163" s="19">
        <f t="shared" si="12"/>
        <v>0</v>
      </c>
    </row>
    <row r="164" spans="1:5" x14ac:dyDescent="0.3">
      <c r="A164" s="20">
        <v>10</v>
      </c>
      <c r="B164" s="21" t="s">
        <v>101</v>
      </c>
      <c r="C164" s="21" t="s">
        <v>20</v>
      </c>
      <c r="D164" s="26"/>
      <c r="E164" s="19">
        <f t="shared" si="12"/>
        <v>0</v>
      </c>
    </row>
    <row r="165" spans="1:5" x14ac:dyDescent="0.3">
      <c r="D165" s="18"/>
      <c r="E165" s="19"/>
    </row>
    <row r="166" spans="1:5" x14ac:dyDescent="0.3">
      <c r="A166" s="29" t="s">
        <v>102</v>
      </c>
      <c r="B166" s="29"/>
      <c r="C166" s="10"/>
      <c r="D166" s="23"/>
      <c r="E166" s="24"/>
    </row>
    <row r="167" spans="1:5" x14ac:dyDescent="0.3">
      <c r="A167" s="14" t="s">
        <v>1</v>
      </c>
      <c r="B167" s="15" t="s">
        <v>2</v>
      </c>
      <c r="C167" s="25" t="s">
        <v>3</v>
      </c>
      <c r="D167" s="26"/>
      <c r="E167" s="19"/>
    </row>
    <row r="168" spans="1:5" x14ac:dyDescent="0.3">
      <c r="A168" s="14"/>
      <c r="B168" s="15"/>
      <c r="C168" s="25"/>
      <c r="D168" s="26"/>
      <c r="E168" s="19"/>
    </row>
    <row r="169" spans="1:5" x14ac:dyDescent="0.3">
      <c r="A169" s="32">
        <v>120</v>
      </c>
      <c r="B169" s="33" t="s">
        <v>34</v>
      </c>
      <c r="C169" s="34" t="s">
        <v>6</v>
      </c>
      <c r="D169" s="35"/>
      <c r="E169" s="19">
        <f>A169*D169</f>
        <v>0</v>
      </c>
    </row>
    <row r="170" spans="1:5" x14ac:dyDescent="0.3">
      <c r="A170" s="30"/>
      <c r="B170" s="31"/>
      <c r="C170" s="31"/>
      <c r="D170" s="18"/>
      <c r="E170" s="19"/>
    </row>
    <row r="171" spans="1:5" x14ac:dyDescent="0.3">
      <c r="A171" s="29" t="s">
        <v>103</v>
      </c>
      <c r="B171" s="29"/>
      <c r="C171" s="10"/>
      <c r="D171" s="23"/>
      <c r="E171" s="24"/>
    </row>
    <row r="172" spans="1:5" x14ac:dyDescent="0.3">
      <c r="A172" s="14" t="s">
        <v>1</v>
      </c>
      <c r="B172" s="15" t="s">
        <v>2</v>
      </c>
      <c r="C172" s="25" t="s">
        <v>3</v>
      </c>
      <c r="D172" s="26"/>
      <c r="E172" s="19"/>
    </row>
    <row r="173" spans="1:5" x14ac:dyDescent="0.3">
      <c r="A173" s="14"/>
      <c r="B173" s="15"/>
      <c r="C173" s="25"/>
      <c r="D173" s="26"/>
      <c r="E173" s="19"/>
    </row>
    <row r="174" spans="1:5" x14ac:dyDescent="0.3">
      <c r="A174" s="20">
        <v>100</v>
      </c>
      <c r="B174" s="21" t="s">
        <v>71</v>
      </c>
      <c r="C174" s="27" t="s">
        <v>20</v>
      </c>
      <c r="D174" s="26"/>
      <c r="E174" s="19">
        <f>A174*D174</f>
        <v>0</v>
      </c>
    </row>
    <row r="175" spans="1:5" x14ac:dyDescent="0.3">
      <c r="D175" s="18"/>
      <c r="E175" s="19"/>
    </row>
    <row r="176" spans="1:5" ht="15" customHeight="1" x14ac:dyDescent="0.3">
      <c r="A176" s="29" t="s">
        <v>104</v>
      </c>
      <c r="B176" s="29"/>
      <c r="C176" s="10"/>
      <c r="D176" s="23"/>
      <c r="E176" s="24"/>
    </row>
    <row r="177" spans="1:5" x14ac:dyDescent="0.3">
      <c r="A177" s="14" t="s">
        <v>1</v>
      </c>
      <c r="B177" s="15" t="s">
        <v>2</v>
      </c>
      <c r="C177" s="25" t="s">
        <v>3</v>
      </c>
      <c r="D177" s="26"/>
      <c r="E177" s="19"/>
    </row>
    <row r="178" spans="1:5" x14ac:dyDescent="0.3">
      <c r="A178" s="14"/>
      <c r="B178" s="15"/>
      <c r="C178" s="25"/>
      <c r="D178" s="26"/>
      <c r="E178" s="19"/>
    </row>
    <row r="179" spans="1:5" x14ac:dyDescent="0.3">
      <c r="A179" s="20">
        <v>400</v>
      </c>
      <c r="B179" s="21" t="s">
        <v>5</v>
      </c>
      <c r="C179" s="27" t="s">
        <v>8</v>
      </c>
      <c r="D179" s="26"/>
      <c r="E179" s="19">
        <f>A179*D179</f>
        <v>0</v>
      </c>
    </row>
    <row r="180" spans="1:5" x14ac:dyDescent="0.3">
      <c r="A180" s="20">
        <v>400</v>
      </c>
      <c r="B180" s="21" t="s">
        <v>23</v>
      </c>
      <c r="C180" s="27" t="s">
        <v>8</v>
      </c>
      <c r="D180" s="26"/>
      <c r="E180" s="19">
        <f t="shared" ref="E180:E182" si="13">A180*D180</f>
        <v>0</v>
      </c>
    </row>
    <row r="181" spans="1:5" x14ac:dyDescent="0.3">
      <c r="A181" s="20">
        <v>200</v>
      </c>
      <c r="B181" s="21" t="s">
        <v>25</v>
      </c>
      <c r="C181" s="27" t="s">
        <v>20</v>
      </c>
      <c r="D181" s="26"/>
      <c r="E181" s="19">
        <f t="shared" si="13"/>
        <v>0</v>
      </c>
    </row>
    <row r="182" spans="1:5" x14ac:dyDescent="0.3">
      <c r="A182" s="32">
        <v>200</v>
      </c>
      <c r="B182" s="33" t="s">
        <v>105</v>
      </c>
      <c r="C182" s="48" t="s">
        <v>20</v>
      </c>
      <c r="D182" s="35"/>
      <c r="E182" s="19">
        <f t="shared" si="13"/>
        <v>0</v>
      </c>
    </row>
    <row r="183" spans="1:5" x14ac:dyDescent="0.3">
      <c r="D183" s="18" t="s">
        <v>111</v>
      </c>
      <c r="E183" s="19" t="s">
        <v>111</v>
      </c>
    </row>
    <row r="184" spans="1:5" x14ac:dyDescent="0.3">
      <c r="A184" s="29" t="s">
        <v>106</v>
      </c>
      <c r="B184" s="29"/>
      <c r="C184" s="10"/>
      <c r="D184" s="23" t="s">
        <v>111</v>
      </c>
      <c r="E184" s="24" t="s">
        <v>111</v>
      </c>
    </row>
    <row r="185" spans="1:5" x14ac:dyDescent="0.3">
      <c r="A185" s="49"/>
      <c r="B185" s="49"/>
      <c r="C185" s="50"/>
      <c r="D185" s="51" t="s">
        <v>111</v>
      </c>
      <c r="E185" s="52" t="s">
        <v>111</v>
      </c>
    </row>
    <row r="186" spans="1:5" x14ac:dyDescent="0.3">
      <c r="A186" s="14" t="s">
        <v>1</v>
      </c>
      <c r="B186" s="15" t="s">
        <v>2</v>
      </c>
      <c r="C186" s="25" t="s">
        <v>3</v>
      </c>
      <c r="D186" s="26" t="s">
        <v>111</v>
      </c>
      <c r="E186" s="19" t="s">
        <v>111</v>
      </c>
    </row>
    <row r="187" spans="1:5" x14ac:dyDescent="0.3">
      <c r="A187" s="20">
        <v>100</v>
      </c>
      <c r="B187" s="21" t="s">
        <v>5</v>
      </c>
      <c r="C187" s="27" t="s">
        <v>8</v>
      </c>
      <c r="D187" s="26"/>
      <c r="E187" s="19">
        <f>A187*D187</f>
        <v>0</v>
      </c>
    </row>
    <row r="188" spans="1:5" x14ac:dyDescent="0.3">
      <c r="A188" s="20">
        <v>55</v>
      </c>
      <c r="B188" s="21" t="s">
        <v>87</v>
      </c>
      <c r="C188" s="27" t="s">
        <v>8</v>
      </c>
      <c r="D188" s="26"/>
      <c r="E188" s="19">
        <f t="shared" ref="E188:E190" si="14">A188*D188</f>
        <v>0</v>
      </c>
    </row>
    <row r="189" spans="1:5" x14ac:dyDescent="0.3">
      <c r="A189" s="20">
        <v>55</v>
      </c>
      <c r="B189" s="21" t="s">
        <v>25</v>
      </c>
      <c r="C189" s="27" t="s">
        <v>20</v>
      </c>
      <c r="D189" s="26"/>
      <c r="E189" s="19">
        <f t="shared" si="14"/>
        <v>0</v>
      </c>
    </row>
    <row r="190" spans="1:5" x14ac:dyDescent="0.3">
      <c r="A190" s="20">
        <v>55</v>
      </c>
      <c r="B190" s="21" t="s">
        <v>105</v>
      </c>
      <c r="C190" s="27" t="s">
        <v>20</v>
      </c>
      <c r="D190" s="26"/>
      <c r="E190" s="19">
        <f t="shared" si="14"/>
        <v>0</v>
      </c>
    </row>
    <row r="191" spans="1:5" x14ac:dyDescent="0.3">
      <c r="A191" s="30"/>
      <c r="B191" s="31"/>
      <c r="C191" s="31"/>
      <c r="D191" s="18" t="s">
        <v>111</v>
      </c>
      <c r="E191" s="19" t="s">
        <v>111</v>
      </c>
    </row>
    <row r="192" spans="1:5" x14ac:dyDescent="0.3">
      <c r="A192" s="29" t="s">
        <v>107</v>
      </c>
      <c r="B192" s="29"/>
      <c r="C192" s="10"/>
      <c r="D192" s="23" t="s">
        <v>111</v>
      </c>
      <c r="E192" s="24" t="s">
        <v>111</v>
      </c>
    </row>
    <row r="193" spans="1:5" x14ac:dyDescent="0.3">
      <c r="A193" s="14" t="s">
        <v>1</v>
      </c>
      <c r="B193" s="15" t="s">
        <v>2</v>
      </c>
      <c r="C193" s="25" t="s">
        <v>3</v>
      </c>
      <c r="D193" s="26" t="s">
        <v>111</v>
      </c>
      <c r="E193" s="19" t="s">
        <v>111</v>
      </c>
    </row>
    <row r="194" spans="1:5" x14ac:dyDescent="0.3">
      <c r="A194" s="14"/>
      <c r="B194" s="15"/>
      <c r="C194" s="25"/>
      <c r="D194" s="26" t="s">
        <v>111</v>
      </c>
      <c r="E194" s="19" t="s">
        <v>111</v>
      </c>
    </row>
    <row r="195" spans="1:5" x14ac:dyDescent="0.3">
      <c r="A195" s="20">
        <v>70</v>
      </c>
      <c r="B195" s="21" t="s">
        <v>34</v>
      </c>
      <c r="C195" s="47" t="s">
        <v>6</v>
      </c>
      <c r="D195" s="26"/>
      <c r="E195" s="19">
        <f>A195*D195</f>
        <v>0</v>
      </c>
    </row>
    <row r="196" spans="1:5" x14ac:dyDescent="0.3">
      <c r="D196" s="26"/>
      <c r="E196" s="19"/>
    </row>
    <row r="197" spans="1:5" x14ac:dyDescent="0.3">
      <c r="A197" s="29" t="s">
        <v>108</v>
      </c>
      <c r="B197" s="29"/>
      <c r="C197" s="10"/>
      <c r="D197" s="53"/>
      <c r="E197" s="24"/>
    </row>
    <row r="198" spans="1:5" x14ac:dyDescent="0.3">
      <c r="A198" s="14" t="s">
        <v>1</v>
      </c>
      <c r="B198" s="15" t="s">
        <v>2</v>
      </c>
      <c r="C198" s="25" t="s">
        <v>3</v>
      </c>
      <c r="D198" s="26"/>
      <c r="E198" s="19"/>
    </row>
    <row r="199" spans="1:5" x14ac:dyDescent="0.3">
      <c r="A199" s="14"/>
      <c r="B199" s="15"/>
      <c r="C199" s="25"/>
      <c r="D199" s="26"/>
      <c r="E199" s="19"/>
    </row>
    <row r="200" spans="1:5" x14ac:dyDescent="0.3">
      <c r="A200" s="20">
        <v>60</v>
      </c>
      <c r="B200" s="21" t="s">
        <v>109</v>
      </c>
      <c r="C200" s="27" t="s">
        <v>8</v>
      </c>
      <c r="D200" s="26"/>
      <c r="E200" s="19">
        <f>A200*D200</f>
        <v>0</v>
      </c>
    </row>
    <row r="201" spans="1:5" x14ac:dyDescent="0.3">
      <c r="A201" s="20">
        <v>60</v>
      </c>
      <c r="B201" s="21" t="s">
        <v>25</v>
      </c>
      <c r="C201" s="27" t="s">
        <v>20</v>
      </c>
      <c r="D201" s="26"/>
      <c r="E201" s="19">
        <f t="shared" ref="E201:E203" si="15">A201*D201</f>
        <v>0</v>
      </c>
    </row>
    <row r="202" spans="1:5" ht="15" customHeight="1" x14ac:dyDescent="0.3">
      <c r="A202" s="20">
        <v>60</v>
      </c>
      <c r="B202" s="21" t="s">
        <v>105</v>
      </c>
      <c r="C202" s="27" t="s">
        <v>20</v>
      </c>
      <c r="D202" s="26"/>
      <c r="E202" s="19">
        <f t="shared" si="15"/>
        <v>0</v>
      </c>
    </row>
    <row r="203" spans="1:5" ht="15" thickBot="1" x14ac:dyDescent="0.35">
      <c r="A203" s="20">
        <v>60</v>
      </c>
      <c r="B203" s="21" t="s">
        <v>110</v>
      </c>
      <c r="C203" s="27" t="s">
        <v>47</v>
      </c>
      <c r="D203" s="35"/>
      <c r="E203" s="54">
        <f t="shared" si="15"/>
        <v>0</v>
      </c>
    </row>
    <row r="204" spans="1:5" ht="15" thickTop="1" x14ac:dyDescent="0.3">
      <c r="A204" s="20"/>
      <c r="B204" s="21"/>
      <c r="C204" s="55" t="s">
        <v>113</v>
      </c>
      <c r="D204" s="56" t="s">
        <v>111</v>
      </c>
      <c r="E204" s="57">
        <f>SUM(E10:E203)</f>
        <v>0</v>
      </c>
    </row>
    <row r="205" spans="1:5" x14ac:dyDescent="0.3">
      <c r="D205" s="18"/>
    </row>
  </sheetData>
  <mergeCells count="23">
    <mergeCell ref="D7:E7"/>
    <mergeCell ref="A48:C48"/>
    <mergeCell ref="A57:C57"/>
    <mergeCell ref="A71:C71"/>
    <mergeCell ref="A6:C6"/>
    <mergeCell ref="A7:C7"/>
    <mergeCell ref="A20:C20"/>
    <mergeCell ref="A28:C28"/>
    <mergeCell ref="A40:C40"/>
    <mergeCell ref="A89:C89"/>
    <mergeCell ref="A197:C197"/>
    <mergeCell ref="A101:C101"/>
    <mergeCell ref="A119:C119"/>
    <mergeCell ref="A136:C136"/>
    <mergeCell ref="A144:C144"/>
    <mergeCell ref="A149:C149"/>
    <mergeCell ref="A156:C156"/>
    <mergeCell ref="A166:C166"/>
    <mergeCell ref="A171:C171"/>
    <mergeCell ref="A176:C176"/>
    <mergeCell ref="A184:C184"/>
    <mergeCell ref="A192:C192"/>
    <mergeCell ref="A94:C94"/>
  </mergeCells>
  <pageMargins left="0.25" right="0.2" top="0.75" bottom="0.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L. Insinga</dc:creator>
  <cp:lastModifiedBy>Eugene Watts</cp:lastModifiedBy>
  <cp:lastPrinted>2015-06-23T18:18:02Z</cp:lastPrinted>
  <dcterms:created xsi:type="dcterms:W3CDTF">2015-06-23T18:14:28Z</dcterms:created>
  <dcterms:modified xsi:type="dcterms:W3CDTF">2025-07-15T17:06:52Z</dcterms:modified>
</cp:coreProperties>
</file>