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My Drive\1 - My Documents\Executive Cabinet\Executive Cabinet work\TAD\"/>
    </mc:Choice>
  </mc:AlternateContent>
  <xr:revisionPtr revIDLastSave="0" documentId="13_ncr:1_{BE5F35D5-A383-4D6F-8375-3ACA2BE548D4}" xr6:coauthVersionLast="47" xr6:coauthVersionMax="47" xr10:uidLastSave="{00000000-0000-0000-0000-000000000000}"/>
  <bookViews>
    <workbookView xWindow="-108" yWindow="-108" windowWidth="23256" windowHeight="12576" tabRatio="902" xr2:uid="{F8B72EC4-0FC0-4EA4-B018-538C3A8C7621}"/>
  </bookViews>
  <sheets>
    <sheet name="Overview" sheetId="1" r:id="rId1"/>
    <sheet name="Application Instructions" sheetId="12" r:id="rId2"/>
    <sheet name="APPLICATION" sheetId="2" r:id="rId3"/>
    <sheet name="FUNDING SOURCES &amp; USES" sheetId="8" r:id="rId4"/>
    <sheet name="PRO FORMAS" sheetId="6" r:id="rId5"/>
    <sheet name="BUT FOR HCS INCREMENT" sheetId="7" r:id="rId6"/>
    <sheet name="PROJECTIONS" sheetId="9" r:id="rId7"/>
    <sheet name="SCHOOL DISTRICT BENEFIT" sheetId="5" r:id="rId8"/>
  </sheets>
  <definedNames>
    <definedName name="_xlnm.Print_Area" localSheetId="2">APPLICATION!$A$1:$G$46</definedName>
    <definedName name="_xlnm.Print_Area" localSheetId="1">'Application Instructions'!$A$1:$K$40</definedName>
    <definedName name="_xlnm.Print_Area" localSheetId="5">'BUT FOR HCS INCREMENT'!$A$1:$C$25</definedName>
    <definedName name="_xlnm.Print_Area" localSheetId="3">'FUNDING SOURCES &amp; USES'!$A$1:$H$38</definedName>
    <definedName name="_xlnm.Print_Area" localSheetId="0">Overview!$A$1:$I$40</definedName>
    <definedName name="_xlnm.Print_Area" localSheetId="4">'PRO FORMAS'!$A$1:$N$38</definedName>
    <definedName name="_xlnm.Print_Area" localSheetId="6">PROJECTIONS!$A$1:$L$28</definedName>
    <definedName name="_xlnm.Print_Area" localSheetId="7">'SCHOOL DISTRICT BENEFIT'!$A$1:$H$46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5" l="1"/>
  <c r="H41" i="5" s="1"/>
  <c r="D33" i="5"/>
  <c r="D34" i="5"/>
  <c r="H34" i="5" s="1"/>
  <c r="D35" i="5"/>
  <c r="D36" i="5"/>
  <c r="H36" i="5" s="1"/>
  <c r="D37" i="5"/>
  <c r="H37" i="5" s="1"/>
  <c r="D38" i="5"/>
  <c r="H38" i="5" s="1"/>
  <c r="D39" i="5"/>
  <c r="H39" i="5" s="1"/>
  <c r="D40" i="5"/>
  <c r="H40" i="5" s="1"/>
  <c r="D32" i="5"/>
  <c r="H32" i="5" s="1"/>
  <c r="D9" i="5"/>
  <c r="G42" i="5"/>
  <c r="F42" i="5"/>
  <c r="H33" i="5"/>
  <c r="H35" i="5"/>
  <c r="C32" i="5"/>
  <c r="C33" i="5"/>
  <c r="C34" i="5"/>
  <c r="C35" i="5"/>
  <c r="C36" i="5"/>
  <c r="C37" i="5"/>
  <c r="C38" i="5"/>
  <c r="C39" i="5"/>
  <c r="C40" i="5"/>
  <c r="C41" i="5"/>
  <c r="L27" i="9"/>
  <c r="L26" i="9"/>
  <c r="L25" i="9"/>
  <c r="L24" i="9"/>
  <c r="L23" i="9"/>
  <c r="L22" i="9"/>
  <c r="L21" i="9"/>
  <c r="L20" i="9"/>
  <c r="L19" i="9"/>
  <c r="L18" i="9"/>
  <c r="L17" i="9"/>
  <c r="L16" i="9"/>
  <c r="L15" i="9"/>
  <c r="L14" i="9"/>
  <c r="L13" i="9"/>
  <c r="L12" i="9"/>
  <c r="L11" i="9"/>
  <c r="L10" i="9"/>
  <c r="L9" i="9"/>
  <c r="H27" i="9"/>
  <c r="H26" i="9"/>
  <c r="H25" i="9"/>
  <c r="H24" i="9"/>
  <c r="H23" i="9"/>
  <c r="H22" i="9"/>
  <c r="H21" i="9"/>
  <c r="H20" i="9"/>
  <c r="H19" i="9"/>
  <c r="H18" i="9"/>
  <c r="H17" i="9"/>
  <c r="H16" i="9"/>
  <c r="H15" i="9"/>
  <c r="H14" i="9"/>
  <c r="H13" i="9"/>
  <c r="H12" i="9"/>
  <c r="H11" i="9"/>
  <c r="H10" i="9"/>
  <c r="H9" i="9"/>
  <c r="D9" i="9"/>
  <c r="C11" i="7"/>
  <c r="B11" i="7"/>
  <c r="C18" i="7"/>
  <c r="B18" i="7"/>
  <c r="B22" i="7" s="1"/>
  <c r="C13" i="5"/>
  <c r="C12" i="5"/>
  <c r="D12" i="5" s="1"/>
  <c r="D10" i="9"/>
  <c r="D11" i="9"/>
  <c r="D12" i="9"/>
  <c r="D13" i="9"/>
  <c r="D14" i="9"/>
  <c r="D15" i="9"/>
  <c r="D16" i="9"/>
  <c r="D17" i="9"/>
  <c r="D18" i="9"/>
  <c r="D19" i="9"/>
  <c r="D20" i="9"/>
  <c r="D21" i="9"/>
  <c r="D22" i="9"/>
  <c r="D23" i="9"/>
  <c r="D24" i="9"/>
  <c r="D25" i="9"/>
  <c r="D26" i="9"/>
  <c r="D27" i="9"/>
  <c r="C29" i="8"/>
  <c r="C30" i="8"/>
  <c r="C31" i="8"/>
  <c r="C32" i="8"/>
  <c r="C33" i="8"/>
  <c r="C34" i="8"/>
  <c r="C35" i="8"/>
  <c r="C36" i="8"/>
  <c r="C28" i="8"/>
  <c r="G37" i="8"/>
  <c r="F15" i="8"/>
  <c r="D37" i="8"/>
  <c r="E37" i="8"/>
  <c r="F37" i="8"/>
  <c r="D19" i="8"/>
  <c r="F12" i="8" s="1"/>
  <c r="L7" i="6"/>
  <c r="M7" i="6"/>
  <c r="N7" i="6" s="1"/>
  <c r="K37" i="6"/>
  <c r="J37" i="6"/>
  <c r="I37" i="6"/>
  <c r="H37" i="6"/>
  <c r="G37" i="6"/>
  <c r="F37" i="6"/>
  <c r="E37" i="6"/>
  <c r="D37" i="6"/>
  <c r="C37" i="6"/>
  <c r="M36" i="6"/>
  <c r="N36" i="6" s="1"/>
  <c r="M35" i="6"/>
  <c r="N35" i="6" s="1"/>
  <c r="M34" i="6"/>
  <c r="N34" i="6" s="1"/>
  <c r="M33" i="6"/>
  <c r="N33" i="6" s="1"/>
  <c r="M32" i="6"/>
  <c r="N32" i="6" s="1"/>
  <c r="M31" i="6"/>
  <c r="N31" i="6" s="1"/>
  <c r="M30" i="6"/>
  <c r="N30" i="6" s="1"/>
  <c r="M29" i="6"/>
  <c r="N29" i="6" s="1"/>
  <c r="M28" i="6"/>
  <c r="N28" i="6" s="1"/>
  <c r="M27" i="6"/>
  <c r="N27" i="6" s="1"/>
  <c r="M26" i="6"/>
  <c r="N26" i="6" s="1"/>
  <c r="M25" i="6"/>
  <c r="N25" i="6" s="1"/>
  <c r="M24" i="6"/>
  <c r="N24" i="6" s="1"/>
  <c r="M23" i="6"/>
  <c r="N23" i="6" s="1"/>
  <c r="M22" i="6"/>
  <c r="N22" i="6" s="1"/>
  <c r="M21" i="6"/>
  <c r="N21" i="6" s="1"/>
  <c r="M20" i="6"/>
  <c r="N20" i="6" s="1"/>
  <c r="M19" i="6"/>
  <c r="N19" i="6" s="1"/>
  <c r="M18" i="6"/>
  <c r="N18" i="6" s="1"/>
  <c r="M17" i="6"/>
  <c r="M16" i="6"/>
  <c r="N16" i="6" s="1"/>
  <c r="M15" i="6"/>
  <c r="N15" i="6" s="1"/>
  <c r="M14" i="6"/>
  <c r="N14" i="6" s="1"/>
  <c r="M13" i="6"/>
  <c r="N13" i="6" s="1"/>
  <c r="M12" i="6"/>
  <c r="N12" i="6" s="1"/>
  <c r="M11" i="6"/>
  <c r="N11" i="6" s="1"/>
  <c r="M10" i="6"/>
  <c r="N10" i="6" s="1"/>
  <c r="M9" i="6"/>
  <c r="N9" i="6" s="1"/>
  <c r="M8" i="6"/>
  <c r="N8" i="6" s="1"/>
  <c r="B8" i="6"/>
  <c r="L8" i="6" s="1"/>
  <c r="B9" i="6" s="1"/>
  <c r="L9" i="6" s="1"/>
  <c r="B10" i="6" s="1"/>
  <c r="L10" i="6" s="1"/>
  <c r="B11" i="6" s="1"/>
  <c r="L11" i="6" s="1"/>
  <c r="B12" i="6" s="1"/>
  <c r="L12" i="6" s="1"/>
  <c r="B13" i="6" s="1"/>
  <c r="L13" i="6" s="1"/>
  <c r="B14" i="6" s="1"/>
  <c r="L14" i="6" s="1"/>
  <c r="B15" i="6" s="1"/>
  <c r="L15" i="6" s="1"/>
  <c r="B16" i="6" s="1"/>
  <c r="L16" i="6" s="1"/>
  <c r="B17" i="6" s="1"/>
  <c r="L17" i="6" s="1"/>
  <c r="B18" i="6" s="1"/>
  <c r="L18" i="6" s="1"/>
  <c r="B19" i="6" s="1"/>
  <c r="L19" i="6" s="1"/>
  <c r="B20" i="6" s="1"/>
  <c r="L20" i="6" s="1"/>
  <c r="B21" i="6" s="1"/>
  <c r="L21" i="6" s="1"/>
  <c r="B22" i="6" s="1"/>
  <c r="L22" i="6" s="1"/>
  <c r="B23" i="6" s="1"/>
  <c r="L23" i="6" s="1"/>
  <c r="B24" i="6" s="1"/>
  <c r="L24" i="6" s="1"/>
  <c r="B25" i="6" s="1"/>
  <c r="L25" i="6" s="1"/>
  <c r="B26" i="6" s="1"/>
  <c r="L26" i="6" s="1"/>
  <c r="B27" i="6" s="1"/>
  <c r="L27" i="6" s="1"/>
  <c r="B28" i="6" s="1"/>
  <c r="L28" i="6" s="1"/>
  <c r="B29" i="6" s="1"/>
  <c r="L29" i="6" s="1"/>
  <c r="B30" i="6" s="1"/>
  <c r="L30" i="6" s="1"/>
  <c r="B31" i="6" s="1"/>
  <c r="L31" i="6" s="1"/>
  <c r="B32" i="6" s="1"/>
  <c r="L32" i="6" s="1"/>
  <c r="B33" i="6" s="1"/>
  <c r="L33" i="6" s="1"/>
  <c r="B34" i="6" s="1"/>
  <c r="L34" i="6" s="1"/>
  <c r="B35" i="6" s="1"/>
  <c r="L35" i="6" s="1"/>
  <c r="B36" i="6" s="1"/>
  <c r="L36" i="6" s="1"/>
  <c r="C31" i="5"/>
  <c r="C30" i="5"/>
  <c r="C29" i="5"/>
  <c r="D29" i="5" s="1"/>
  <c r="C28" i="5"/>
  <c r="C27" i="5"/>
  <c r="C26" i="5"/>
  <c r="D26" i="5" s="1"/>
  <c r="C25" i="5"/>
  <c r="C24" i="5"/>
  <c r="C23" i="5"/>
  <c r="C22" i="5"/>
  <c r="C21" i="5"/>
  <c r="C20" i="5"/>
  <c r="C19" i="5"/>
  <c r="C18" i="5"/>
  <c r="C17" i="5"/>
  <c r="C16" i="5"/>
  <c r="C15" i="5"/>
  <c r="C14" i="5"/>
  <c r="F13" i="8" l="1"/>
  <c r="F14" i="8"/>
  <c r="F16" i="8"/>
  <c r="F9" i="8"/>
  <c r="F17" i="8"/>
  <c r="F10" i="8"/>
  <c r="F18" i="8"/>
  <c r="F11" i="8"/>
  <c r="C37" i="8"/>
  <c r="G17" i="8" s="1"/>
  <c r="D31" i="5"/>
  <c r="E31" i="5" s="1"/>
  <c r="H31" i="5" s="1"/>
  <c r="D30" i="5"/>
  <c r="D28" i="5"/>
  <c r="E28" i="5" s="1"/>
  <c r="H28" i="5" s="1"/>
  <c r="D27" i="5"/>
  <c r="E27" i="5" s="1"/>
  <c r="H27" i="5" s="1"/>
  <c r="D23" i="5"/>
  <c r="E23" i="5" s="1"/>
  <c r="H23" i="5" s="1"/>
  <c r="D24" i="5"/>
  <c r="E24" i="5" s="1"/>
  <c r="H24" i="5" s="1"/>
  <c r="D25" i="5"/>
  <c r="E25" i="5" s="1"/>
  <c r="H25" i="5" s="1"/>
  <c r="D17" i="5"/>
  <c r="E17" i="5" s="1"/>
  <c r="H17" i="5" s="1"/>
  <c r="D14" i="5"/>
  <c r="E14" i="5" s="1"/>
  <c r="H14" i="5" s="1"/>
  <c r="D22" i="5"/>
  <c r="E22" i="5" s="1"/>
  <c r="H22" i="5" s="1"/>
  <c r="D19" i="5"/>
  <c r="E19" i="5" s="1"/>
  <c r="H19" i="5" s="1"/>
  <c r="D20" i="5"/>
  <c r="E20" i="5" s="1"/>
  <c r="H20" i="5" s="1"/>
  <c r="D18" i="5"/>
  <c r="E18" i="5" s="1"/>
  <c r="H18" i="5" s="1"/>
  <c r="D21" i="5"/>
  <c r="E21" i="5" s="1"/>
  <c r="H21" i="5" s="1"/>
  <c r="D16" i="5"/>
  <c r="D15" i="5"/>
  <c r="E15" i="5" s="1"/>
  <c r="H15" i="5" s="1"/>
  <c r="D13" i="5"/>
  <c r="D42" i="5" s="1"/>
  <c r="E26" i="5"/>
  <c r="H26" i="5" s="1"/>
  <c r="E29" i="5"/>
  <c r="H29" i="5" s="1"/>
  <c r="E30" i="5"/>
  <c r="H30" i="5" s="1"/>
  <c r="E12" i="5"/>
  <c r="M37" i="6"/>
  <c r="C22" i="7"/>
  <c r="N17" i="6"/>
  <c r="G15" i="8"/>
  <c r="G14" i="8" l="1"/>
  <c r="G12" i="8"/>
  <c r="G11" i="8"/>
  <c r="G13" i="8"/>
  <c r="G18" i="8"/>
  <c r="G9" i="8"/>
  <c r="G10" i="8"/>
  <c r="G16" i="8"/>
  <c r="E13" i="5"/>
  <c r="H13" i="5" s="1"/>
  <c r="H12" i="5"/>
  <c r="E16" i="5"/>
  <c r="H16" i="5" s="1"/>
  <c r="H42" i="5" l="1"/>
  <c r="E4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tc={FFD45EC6-1421-4FA1-811D-5A2154D776FF}</author>
  </authors>
  <commentList>
    <comment ref="E6" authorId="0" shapeId="0" xr:uid="{FFD45EC6-1421-4FA1-811D-5A2154D776FF}">
      <text>
        <t>[Threaded comment]
Your version of Excel allows you to read this threaded comment; however, any edits to it will get removed if the file is opened in a newer version of Excel. Learn more: https://go.microsoft.com/fwlink/?linkid=870924
Comment:
    HCS increment should only be modeled for 20 years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tc={62777835-5A42-447D-A3BD-E9114F5A4E2C}</author>
  </authors>
  <commentList>
    <comment ref="K7" authorId="0" shapeId="0" xr:uid="{62777835-5A42-447D-A3BD-E9114F5A4E2C}">
      <text>
        <t xml:space="preserve">[Threaded comment]
Your version of Excel allows you to read this threaded comment; however, any edits to it will get removed if the file is opened in a newer version of Excel. Learn more: https://go.microsoft.com/fwlink/?linkid=870924
Comment:
    Under the latter scenario, the applicant may prepare reasonable development projections based on current zoning of the subject property or some other reasonable development proposal or offer to develop that has been identified by the applicant.
</t>
      </text>
    </comment>
  </commentList>
</comments>
</file>

<file path=xl/sharedStrings.xml><?xml version="1.0" encoding="utf-8"?>
<sst xmlns="http://schemas.openxmlformats.org/spreadsheetml/2006/main" count="272" uniqueCount="170">
  <si>
    <t>Section</t>
  </si>
  <si>
    <t>1. Mandatory Agreements</t>
  </si>
  <si>
    <t>Pass/Fail</t>
  </si>
  <si>
    <t>Available Points</t>
  </si>
  <si>
    <t>2. Applicant Background</t>
  </si>
  <si>
    <t>Section Name</t>
  </si>
  <si>
    <t>Question</t>
  </si>
  <si>
    <t>Response</t>
  </si>
  <si>
    <t>Yes</t>
  </si>
  <si>
    <t>No</t>
  </si>
  <si>
    <t>Mandatory Agreements</t>
  </si>
  <si>
    <t>Applicant Background</t>
  </si>
  <si>
    <t>3. TAD Overview</t>
  </si>
  <si>
    <t>TAD Overview</t>
  </si>
  <si>
    <t>Education Tax Increment Inclusion in TAD</t>
  </si>
  <si>
    <t>Name of TAD</t>
  </si>
  <si>
    <t>Date Submitted</t>
  </si>
  <si>
    <t>Year</t>
  </si>
  <si>
    <t>Increase in Sales Tax</t>
  </si>
  <si>
    <t>Increase in other Tax</t>
  </si>
  <si>
    <t>Total</t>
  </si>
  <si>
    <t>Annual Impact at Completion</t>
  </si>
  <si>
    <t>Beg Balance</t>
  </si>
  <si>
    <t>Other Proceeds</t>
  </si>
  <si>
    <t>Project Cost</t>
  </si>
  <si>
    <t>Other Cost</t>
  </si>
  <si>
    <t>Other Pilot Payments</t>
  </si>
  <si>
    <t>Debt Service</t>
  </si>
  <si>
    <t>Ending Balance</t>
  </si>
  <si>
    <t>Increment less Costs and Payments</t>
  </si>
  <si>
    <t>Debt Service Coverage Ratio</t>
  </si>
  <si>
    <t>Project Pro Forma</t>
  </si>
  <si>
    <t>Estimated Financing Sources</t>
  </si>
  <si>
    <t>Total Proceeds</t>
  </si>
  <si>
    <t>Estimated Project Cost</t>
  </si>
  <si>
    <t>Project 1</t>
  </si>
  <si>
    <t>Project 2</t>
  </si>
  <si>
    <t>Project 3</t>
  </si>
  <si>
    <t>Total Project Cost</t>
  </si>
  <si>
    <t>Estimated Debt Service Payments</t>
  </si>
  <si>
    <t>But For Test</t>
  </si>
  <si>
    <t>HCS Increment Pledged to TAD</t>
  </si>
  <si>
    <t>HCS PILOT Payment</t>
  </si>
  <si>
    <t>5. But For Test</t>
  </si>
  <si>
    <t>6. Protections and Safeguards</t>
  </si>
  <si>
    <t>HCS Millage Rate Adopted Annually by Board of Education</t>
  </si>
  <si>
    <t>HCS PILOT</t>
  </si>
  <si>
    <t>Total HCS Benefit</t>
  </si>
  <si>
    <t xml:space="preserve">HCS Application for BOE Consent </t>
  </si>
  <si>
    <t>Without HCS increment</t>
  </si>
  <si>
    <t>With HCS increment</t>
  </si>
  <si>
    <t>Protections and Safeguards</t>
  </si>
  <si>
    <t>Response restrictions</t>
  </si>
  <si>
    <t>None - free form response allowed.</t>
  </si>
  <si>
    <t>Yes or No expected.</t>
  </si>
  <si>
    <t>Four (4) digit year expected.</t>
  </si>
  <si>
    <t>Numerical value expressed in years expected.</t>
  </si>
  <si>
    <t>Either Area TAD or Project TAD  expected.</t>
  </si>
  <si>
    <t>Numerical count expected</t>
  </si>
  <si>
    <t>TAD Economics</t>
  </si>
  <si>
    <t>10) TAD Funding - Other</t>
  </si>
  <si>
    <t>Applicable?</t>
  </si>
  <si>
    <t>Financing Amount Anticipated</t>
  </si>
  <si>
    <t>SUMMARY OF ANTICIPATED FUNDING SOURCES</t>
  </si>
  <si>
    <t>TOTAL</t>
  </si>
  <si>
    <t>SUMMARY OF ANTICIPATED REDEVELOPMENT COSTS</t>
  </si>
  <si>
    <t>% of Project Costs</t>
  </si>
  <si>
    <t>4) Upgrades to Water/Sewer Systems</t>
  </si>
  <si>
    <t>5) Parking Structures</t>
  </si>
  <si>
    <t>6) New Roads/Streetscape Improvements</t>
  </si>
  <si>
    <t>1) Demolition Costs</t>
  </si>
  <si>
    <t>2) Design/Engineering Costs</t>
  </si>
  <si>
    <t>3) Construction Costs</t>
  </si>
  <si>
    <t>7) Equipment Costs</t>
  </si>
  <si>
    <t>8) General &amp; Administrative Costs</t>
  </si>
  <si>
    <t>9) Other Costs</t>
  </si>
  <si>
    <t>1)   Conventional Debt</t>
  </si>
  <si>
    <t>2)   Government Loans</t>
  </si>
  <si>
    <t>3)   State/Federal Grants</t>
  </si>
  <si>
    <t>4)   Tax Credits</t>
  </si>
  <si>
    <t>5)   Other Debt</t>
  </si>
  <si>
    <t>6)   Contributed Equity (e.g., from Developer)</t>
  </si>
  <si>
    <t>7)   Other Sources</t>
  </si>
  <si>
    <t>8)   TAD Funding - County</t>
  </si>
  <si>
    <t>9)   TAD Funding - Schools</t>
  </si>
  <si>
    <t>% of Project Financing</t>
  </si>
  <si>
    <t>All Other Projects</t>
  </si>
  <si>
    <t>Implied % Growth Assumption</t>
  </si>
  <si>
    <t>Projected value of the parcels within TAD requests should redevelopment not occur</t>
  </si>
  <si>
    <t>Projected value of the parcels should a TAD request be approved and the proposed project constructed</t>
  </si>
  <si>
    <t xml:space="preserve">Projected value of the parcels if the TAD request was not approved, but minor redevelopment did take place </t>
  </si>
  <si>
    <t>&lt;&lt; Input the last adopted millage by the Board of Education</t>
  </si>
  <si>
    <t>Base Assessed Value</t>
  </si>
  <si>
    <t>Assessed Value (AV) at TAD completion</t>
  </si>
  <si>
    <t>Input required in cell</t>
  </si>
  <si>
    <t>Calculated value - row</t>
  </si>
  <si>
    <t>** Note 2 : If applying for approval for a Project TAD, please consider all approved projects disclosed within the application.</t>
  </si>
  <si>
    <t>*   Note 1: If applying for approval for an Area TAD, please consider the 2 potential projects disclosed in your application when completing below table.</t>
  </si>
  <si>
    <t>Calculated value - total</t>
  </si>
  <si>
    <t>1. Name of your Municipality or Development Entity.</t>
  </si>
  <si>
    <t>2. Redevelopment Agent for TAD</t>
  </si>
  <si>
    <t xml:space="preserve">3. Has the Municipality or Redevelopment Agent had prior experience with the management of a TAD? Please share name of any committed development partners. </t>
  </si>
  <si>
    <t>4. As available/applicable, please share name and contact information of the development team professionals to include: Project Architect, Civil/Traffic Engineer, Contractor(s), Developer's Attorney, Other.</t>
  </si>
  <si>
    <t>1. TAD Name and Number</t>
  </si>
  <si>
    <t>2. Base Year of TAD</t>
  </si>
  <si>
    <t>3. TAD Lifespan</t>
  </si>
  <si>
    <t>4. Description of the geographic boundaries of the TAD</t>
  </si>
  <si>
    <t>6. Brief Description of TAD goals, objectives and land uses (industrial, retail, residential, office, other).</t>
  </si>
  <si>
    <t>11. Provide overview of the governance (or advisory ) structures associated with the TAD, to include process of determining participants, names of current participants, expected terms, cadence of meetings, and level of governance authority.</t>
  </si>
  <si>
    <t>Please label supplemental documentation provided.</t>
  </si>
  <si>
    <t>Completed worksheet</t>
  </si>
  <si>
    <t>Numerical count by school name expected</t>
  </si>
  <si>
    <t>Background</t>
  </si>
  <si>
    <t>Evaluation Rubric</t>
  </si>
  <si>
    <t>Application and Process Overview</t>
  </si>
  <si>
    <t>The following rubric shall support the evaluation of submitted applications:</t>
  </si>
  <si>
    <t>Application Instructions</t>
  </si>
  <si>
    <t>13. Supplementary Information Requested for HBCOE Governance Team
Please submit six (6) copies of all materials submitted to the Henry County Board of Commissioners to the following address:
     Henry County Schools 
     TAD Evaluation Team
     Attention: Chief Financial Officer
     33 N. Zack Hinton Parkway
    McDonough, GA 30253</t>
  </si>
  <si>
    <t xml:space="preserve">None </t>
  </si>
  <si>
    <t>To support applicants in submitting a complete application, data quality controls and prompts have been embedded within this application.  Please review "Response Restrictions" guidance outlined in tab 'Application' and consider the following color coding guidance:</t>
  </si>
  <si>
    <t>Bond/Loan Proceeds</t>
  </si>
  <si>
    <t>Other Pledged Increments</t>
  </si>
  <si>
    <t>Increments</t>
  </si>
  <si>
    <t>1. For the intercept of the school tax increment to be considered, the applicant must provide evidence that but for the use of TAD financing, the redevelopment activity and growth in the tax increment would not occur. Accordingly, please explain why the education tax increment is necessary to fund redevelopment of the TAD.</t>
  </si>
  <si>
    <t>n/a</t>
  </si>
  <si>
    <t>7. Monitoring and Reporting</t>
  </si>
  <si>
    <t>Monitoring and Reporting</t>
  </si>
  <si>
    <t>Yes, No, or Not applicable expected.</t>
  </si>
  <si>
    <t>Not applicable - Project TAD</t>
  </si>
  <si>
    <t>4. TAD Economics</t>
  </si>
  <si>
    <t>2. Do you agree to enter into an Intergovernmental Agreement with HCBOE subject to mutually agreeable terms, to include limitation of HCS participation being 20 years?</t>
  </si>
  <si>
    <t>12. Supplementary Information Requested for Evaluation Team. 
Please submit the following documents with your application:
a) Copy of Redevelopment Plan and all amendments thereto;
b) Map of TAD depicting geographic boundaries;
c) Copy of School System Impact Analysis required by O.C.G.A 36-44-3(9)(R)
d) Past 10-year trend analysis of real property values for the TAD parcels</t>
  </si>
  <si>
    <t>2. Complete tab "FUNDING SOURCES &amp; USES".</t>
  </si>
  <si>
    <t>3. Complete tab "PRO FORMAS".</t>
  </si>
  <si>
    <t>2. Complete tab “BUT FOR HCS INCREMENT".</t>
  </si>
  <si>
    <t>4. Complete tab “PROJECTIONS".</t>
  </si>
  <si>
    <t>1. Provide description of the long-term benefit the school district would receive if this were approved, using financial and non-financial details and data.</t>
  </si>
  <si>
    <t>2. Describe any impacts to HCS bus routes because of the proposed redevelopment.</t>
  </si>
  <si>
    <t>1. Identify the name of the trustee (or proposed trustee) who will be engaged to receive the HCS increment and distribute the HCS PILOT.</t>
  </si>
  <si>
    <t xml:space="preserve">5. Assuming consent to the intercept of school tax funds for the TAD, describe and provide supporting documentation to demonstrate how the final project value outlined in the "PROJECTIONS" worksheet is reached. This includes assumptions made regarding anticipated lease rates and sales prices, comparable appraisals, and/or input from the Tax Assessor. </t>
  </si>
  <si>
    <t>3. Describe how the education tax increment will be used in the redevelopment.</t>
  </si>
  <si>
    <t>1. Describe how the project(s) in the TAD will be funded (including any and all funding from sources other than tax increments).</t>
  </si>
  <si>
    <t>10. Provide anticipated total population residing within development site after TAD redevelopment timeline is completed</t>
  </si>
  <si>
    <t>9. Provide estimated existing total population residing within development site</t>
  </si>
  <si>
    <t>8. In consideration of the TAD projects outlined, provide the redevelopment timeline.</t>
  </si>
  <si>
    <t>7.  Provide a brief description of proposed TAD Projects. 
For Area TAD requests: list at least two (2) potential redevelopment projects that illustrate the scope of feasible redevelopment within the proposed TAD boundary.
For Project TAD request:  identify and describe all specific projects known or approved as of the date of the application.</t>
  </si>
  <si>
    <t>4. Please outline if there is intent to allocate land to the school system for facility expansion purposes within the TAD.  If yes, please provide specifics to include parcel reference, acreage, etc.</t>
  </si>
  <si>
    <t>5. Describe any other benefit or impact not yet covered. For any impacts outlined, please describe provisions within the redevelopment plan to mitigate the impact to HCS operations.</t>
  </si>
  <si>
    <t>6. Complete tab “SCHOOL DISTRICT BENEFIT".</t>
  </si>
  <si>
    <t>1. Do you understand and agree the TAD must PILOT up to 50% of HCBOE’s gross education tax increment to the District annually for our educational mission?</t>
  </si>
  <si>
    <t>8. If requesting participation in an Area TAD, do you understand and agree to provide the HCBOE with an opportunity to approve specific projects?</t>
  </si>
  <si>
    <t>9. If requesting participation in an Area TAD, do you understand and agree that HCBOE tax increment shall not be used until specific projects have been approved?</t>
  </si>
  <si>
    <t>7. If desired by the HCBOE, would you agree to the inclusion of an HCBOE district representative on the TAD's advisory committee?</t>
  </si>
  <si>
    <t>Not applicable</t>
  </si>
  <si>
    <t>5. Is the application pertaining to consent for an Area TAD or a specific project TAD?</t>
  </si>
  <si>
    <t>Please electronically submit the application and supplementary information outlined for the evaluation team to the HCS Chief Financial Officer at the below contact. 
     Mrs. Shanika Clay
     shanika.clay@henry.k12.ga.us
Any questions regarding the forms should be routed to the CFO’s office via the provided email or by phone (770-957-6601).
Please mail supplementary information outlined for the Board of Education members to the District Office (33 N. Zack Hinton Parkway, McDonough GA 30253) with attention directed to the CFO's office.</t>
  </si>
  <si>
    <t>The Board will significantly favor applications that involve specific projects rather than general representations.  TAD applicants should consider the following definitions in the completion of this application:
   - Area TAD request: applications which do not yet have specific projects approved by a TAD’s 
     advisory/governance committee and lack the commitment of a redevelopment partner, thereby 
     impacting specificity of timelines and redevelopment costs of the TAD
  - Project TAD request: applications which contain details of specific redevelopment projects planned 
     to occur within the TAD, which have been approved by a TAD’s advisory/governance committee and     
     have the commitment of at least one  redevelopment partners</t>
  </si>
  <si>
    <t>Area TAD request</t>
  </si>
  <si>
    <t>Project TAD request</t>
  </si>
  <si>
    <t>Total Anticipated</t>
  </si>
  <si>
    <t>Estimated interest rates/cost of debt if applicable</t>
  </si>
  <si>
    <t>To facilitate timely evaluation and response to requests, Henry County Schools (“HCS”) requires use of the provided application and worksheets contained with this Excel. To ensure a complete application is submitted, please ensure a response is recorded for all cells indicating an input is required within the following tabs:
      A. Application
      B. Funding Sources &amp; Uses
      C. Pro Formas
      D. But for HCS Increment
      E. Projections
      F. School District Benefit
Requests received which are not in our specified format will be disregarded.</t>
  </si>
  <si>
    <t>3. List projected additional students resulting from redevelopment by elementary aged (approximately 4-11), by middle school aged (approximately 11-14), and by high school aged (approximately 14-18).</t>
  </si>
  <si>
    <t>2. It will be the intent of the Board of Education to have an annual review of any approved TADs and publicly disclose the accumulation of intercepted school tax dollars. Describe reports HCS will receive to allow HCS  to monitor progress and collections in the TAD?</t>
  </si>
  <si>
    <t>HCS Increment  
(Note 1, Note 2)</t>
  </si>
  <si>
    <t>Note 1:  HCS Increment in years 1 - 20 is equal to "TAD Assessed Value" less "Base Assessed Value" multiplied by applicable millage</t>
  </si>
  <si>
    <t>Note 2: Model demonstrates HCS Increment returned in Year 21</t>
  </si>
  <si>
    <t>Projected TAD Assessed Value</t>
  </si>
  <si>
    <t>The Henry County Board of Education strives to be wise stewards of public funds. The Georgia Constitution requires that tax funds generated in support of public education be used exclusively for that purpose and the Board regards this constitutional requirement as the creation of a fiduciary obligation of the highest order. In 2009, the Georgia Constitution was amended to allow school boards to contribute education taxes to Tax Allocation Districts.  The Board recognizes the economic vitality of our communities plays a key role in students’ well-being and as such  created Board Policy DFA - Local Tax Revenues - to establish the process and parameters by which inclusion of District education taxes to support appropriate TADs may be considered without detriment to the Board’s constitutional mission of education.</t>
  </si>
  <si>
    <t xml:space="preserve">Applicants seeking consent of the Henry County Board of Education for participation in a tax allocation district (TAD) must submit an application to the Chief Financial Officer (CFO) - the Superintendent's designee -  no later than August 1 of the year prior to the year in which it is proposed to begin the intercept of the education tax increment. Applications must be submitted using this form as provided.
The CFO's office will advise the Board of receipt of an application and route it to a Henry County Schools TAD Review Committee (HCSTRC) for evaluation.  The HCSTRC will evaluate the application based upon the criteria listed in the Evaluation Rubric below. The HCSTRC committee may reach out to the applicant with questions/clarifications and may require a presentation to the committee.   After evaluation, the application and committee assessment will be presented to the Board for a  decision.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</si>
</sst>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quot;$&quot;#,##0"/>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theme="0"/>
      <name val="Calibri Light"/>
      <family val="2"/>
      <scheme val="major"/>
    </font>
    <font>
      <b/>
      <sz val="11"/>
      <color theme="1"/>
      <name val="Calibri Light"/>
      <family val="2"/>
      <scheme val="major"/>
    </font>
    <font>
      <sz val="11"/>
      <color theme="1"/>
      <name val="Calibri Light"/>
      <family val="2"/>
      <scheme val="major"/>
    </font>
    <font>
      <b/>
      <sz val="14"/>
      <color theme="1"/>
      <name val="Calibri"/>
      <family val="2"/>
      <scheme val="minor"/>
    </font>
    <font>
      <sz val="14"/>
      <color theme="1"/>
      <name val="Calibri"/>
      <family val="2"/>
      <scheme val="minor"/>
    </font>
    <font>
      <b/>
      <sz val="12"/>
      <color theme="1"/>
      <name val="Calibri"/>
      <family val="2"/>
      <scheme val="minor"/>
    </font>
    <font>
      <b/>
      <sz val="16"/>
      <color theme="1"/>
      <name val="Calibri"/>
      <family val="2"/>
      <scheme val="minor"/>
    </font>
    <font>
      <sz val="16"/>
      <color theme="1"/>
      <name val="Calibri"/>
      <family val="2"/>
      <scheme val="minor"/>
    </font>
  </fonts>
  <fills count="11">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theme="1"/>
        <bgColor indexed="64"/>
      </patternFill>
    </fill>
  </fills>
  <borders count="9">
    <border>
      <left/>
      <right/>
      <top/>
      <bottom/>
      <diagonal/>
    </border>
    <border>
      <left/>
      <right/>
      <top/>
      <bottom style="thick">
        <color auto="1"/>
      </bottom>
      <diagonal/>
    </border>
    <border>
      <left/>
      <right/>
      <top style="thick">
        <color auto="1"/>
      </top>
      <bottom style="double">
        <color auto="1"/>
      </bottom>
      <diagonal/>
    </border>
    <border>
      <left style="thin">
        <color indexed="64"/>
      </left>
      <right style="thin">
        <color indexed="64"/>
      </right>
      <top style="thin">
        <color indexed="64"/>
      </top>
      <bottom style="thin">
        <color indexed="64"/>
      </bottom>
      <diagonal/>
    </border>
    <border>
      <left/>
      <right style="dashDot">
        <color indexed="64"/>
      </right>
      <top/>
      <bottom style="thick">
        <color auto="1"/>
      </bottom>
      <diagonal/>
    </border>
    <border>
      <left/>
      <right style="dashDot">
        <color indexed="64"/>
      </right>
      <top style="thick">
        <color auto="1"/>
      </top>
      <bottom style="double">
        <color auto="1"/>
      </bottom>
      <diagonal/>
    </border>
    <border>
      <left/>
      <right/>
      <top/>
      <bottom style="dotted">
        <color indexed="64"/>
      </bottom>
      <diagonal/>
    </border>
    <border>
      <left/>
      <right/>
      <top style="dotted">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35">
    <xf numFmtId="0" fontId="0" fillId="0" borderId="0" xfId="0"/>
    <xf numFmtId="0" fontId="0" fillId="0" borderId="0" xfId="0" applyAlignment="1">
      <alignment horizontal="center"/>
    </xf>
    <xf numFmtId="0" fontId="8" fillId="0" borderId="0" xfId="0" applyFont="1" applyAlignment="1">
      <alignment horizontal="centerContinuous"/>
    </xf>
    <xf numFmtId="0" fontId="9" fillId="0" borderId="0" xfId="0" applyFont="1"/>
    <xf numFmtId="0" fontId="9" fillId="0" borderId="0" xfId="0" applyFont="1" applyAlignment="1">
      <alignment horizontal="center"/>
    </xf>
    <xf numFmtId="0" fontId="9" fillId="0" borderId="0" xfId="0" applyFont="1" applyAlignment="1">
      <alignment horizontal="centerContinuous"/>
    </xf>
    <xf numFmtId="164" fontId="9" fillId="0" borderId="0" xfId="0" applyNumberFormat="1" applyFont="1"/>
    <xf numFmtId="42" fontId="9" fillId="0" borderId="0" xfId="1" applyNumberFormat="1" applyFont="1"/>
    <xf numFmtId="42" fontId="9" fillId="0" borderId="0" xfId="0" applyNumberFormat="1" applyFont="1"/>
    <xf numFmtId="0" fontId="0" fillId="0" borderId="0" xfId="0" applyAlignment="1">
      <alignment horizontal="centerContinuous"/>
    </xf>
    <xf numFmtId="44" fontId="0" fillId="0" borderId="0" xfId="1" applyFont="1" applyAlignment="1">
      <alignment horizontal="centerContinuous"/>
    </xf>
    <xf numFmtId="44" fontId="8" fillId="0" borderId="0" xfId="1" applyFont="1" applyAlignment="1">
      <alignment horizontal="center" wrapText="1"/>
    </xf>
    <xf numFmtId="0" fontId="8" fillId="0" borderId="0" xfId="0" applyFont="1" applyAlignment="1">
      <alignment horizontal="center"/>
    </xf>
    <xf numFmtId="0" fontId="8" fillId="0" borderId="0" xfId="0" applyFont="1"/>
    <xf numFmtId="42" fontId="9" fillId="0" borderId="0" xfId="1" applyNumberFormat="1" applyFont="1" applyBorder="1"/>
    <xf numFmtId="42" fontId="0" fillId="0" borderId="0" xfId="0" applyNumberFormat="1"/>
    <xf numFmtId="0" fontId="9" fillId="0" borderId="0" xfId="0" applyFont="1" applyAlignment="1">
      <alignment wrapText="1"/>
    </xf>
    <xf numFmtId="44" fontId="9" fillId="0" borderId="0" xfId="1" applyFont="1"/>
    <xf numFmtId="44" fontId="0" fillId="0" borderId="0" xfId="1" applyFont="1"/>
    <xf numFmtId="0" fontId="0" fillId="4" borderId="0" xfId="0" applyFill="1"/>
    <xf numFmtId="0" fontId="0" fillId="5" borderId="0" xfId="0" applyFill="1"/>
    <xf numFmtId="0" fontId="0" fillId="0" borderId="0" xfId="0" applyFill="1" applyAlignment="1">
      <alignment horizontal="centerContinuous"/>
    </xf>
    <xf numFmtId="0" fontId="9" fillId="0" borderId="0" xfId="0" applyFont="1" applyFill="1" applyAlignment="1">
      <alignment horizontal="center"/>
    </xf>
    <xf numFmtId="164" fontId="9" fillId="0" borderId="0" xfId="0" applyNumberFormat="1" applyFont="1" applyFill="1"/>
    <xf numFmtId="0" fontId="0" fillId="0" borderId="0" xfId="0" applyFill="1"/>
    <xf numFmtId="0" fontId="9" fillId="0" borderId="0" xfId="0" applyFont="1" applyAlignment="1">
      <alignment horizontal="left"/>
    </xf>
    <xf numFmtId="0" fontId="0" fillId="6" borderId="0" xfId="0" applyFill="1"/>
    <xf numFmtId="0" fontId="0" fillId="7" borderId="0" xfId="0" applyFill="1"/>
    <xf numFmtId="0" fontId="3" fillId="7" borderId="0" xfId="0" applyFont="1" applyFill="1"/>
    <xf numFmtId="0" fontId="8" fillId="5" borderId="1"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9" fillId="5" borderId="2" xfId="0" applyNumberFormat="1" applyFont="1" applyFill="1" applyBorder="1"/>
    <xf numFmtId="0" fontId="8" fillId="5" borderId="0" xfId="0" applyFont="1" applyFill="1" applyAlignment="1">
      <alignment horizontal="center"/>
    </xf>
    <xf numFmtId="0" fontId="11" fillId="5" borderId="0" xfId="0" applyFont="1" applyFill="1" applyAlignment="1">
      <alignment horizontal="center"/>
    </xf>
    <xf numFmtId="164" fontId="11" fillId="5" borderId="0" xfId="0" applyNumberFormat="1" applyFont="1" applyFill="1"/>
    <xf numFmtId="164" fontId="11" fillId="5" borderId="2" xfId="0" applyNumberFormat="1" applyFont="1" applyFill="1" applyBorder="1"/>
    <xf numFmtId="164" fontId="11" fillId="5" borderId="5" xfId="0" applyNumberFormat="1" applyFont="1" applyFill="1" applyBorder="1"/>
    <xf numFmtId="0" fontId="11" fillId="5" borderId="0" xfId="0" applyFont="1" applyFill="1"/>
    <xf numFmtId="0" fontId="12" fillId="0" borderId="0" xfId="0" applyFont="1"/>
    <xf numFmtId="164" fontId="9" fillId="4" borderId="0" xfId="0" applyNumberFormat="1" applyFont="1" applyFill="1"/>
    <xf numFmtId="10" fontId="0" fillId="4" borderId="0" xfId="0" applyNumberFormat="1" applyFill="1"/>
    <xf numFmtId="0" fontId="3" fillId="7" borderId="0" xfId="0" applyFont="1" applyFill="1" applyAlignment="1">
      <alignment vertical="top"/>
    </xf>
    <xf numFmtId="0" fontId="3" fillId="9" borderId="0" xfId="0" applyFont="1" applyFill="1"/>
    <xf numFmtId="0" fontId="0" fillId="9" borderId="0" xfId="0" applyFill="1"/>
    <xf numFmtId="0" fontId="2" fillId="7" borderId="0" xfId="0" applyFont="1" applyFill="1" applyAlignment="1">
      <alignment vertical="top"/>
    </xf>
    <xf numFmtId="0" fontId="4" fillId="7" borderId="0" xfId="0" applyFont="1" applyFill="1" applyAlignment="1">
      <alignment horizontal="left" vertical="top" wrapText="1"/>
    </xf>
    <xf numFmtId="0" fontId="4" fillId="7" borderId="0" xfId="0" applyFont="1" applyFill="1"/>
    <xf numFmtId="0" fontId="10" fillId="7" borderId="0" xfId="0" applyFont="1" applyFill="1"/>
    <xf numFmtId="42" fontId="9" fillId="5" borderId="2" xfId="1" applyNumberFormat="1" applyFont="1" applyFill="1" applyBorder="1"/>
    <xf numFmtId="0" fontId="9" fillId="4" borderId="0" xfId="0" applyFont="1" applyFill="1"/>
    <xf numFmtId="0" fontId="9" fillId="0" borderId="0" xfId="0" applyFont="1" applyFill="1" applyAlignment="1">
      <alignment horizontal="centerContinuous"/>
    </xf>
    <xf numFmtId="0" fontId="9" fillId="5" borderId="0" xfId="0" applyFont="1" applyFill="1"/>
    <xf numFmtId="0" fontId="8" fillId="5" borderId="0" xfId="0" applyFont="1" applyFill="1" applyAlignment="1">
      <alignment horizontal="center" vertical="center" wrapText="1"/>
    </xf>
    <xf numFmtId="0" fontId="8" fillId="5" borderId="0" xfId="0" applyFont="1" applyFill="1" applyAlignment="1">
      <alignment horizontal="center" vertical="center"/>
    </xf>
    <xf numFmtId="42" fontId="9" fillId="4" borderId="0" xfId="0" applyNumberFormat="1" applyFont="1" applyFill="1"/>
    <xf numFmtId="0" fontId="8" fillId="7" borderId="0" xfId="0" applyFont="1" applyFill="1" applyAlignment="1">
      <alignment horizontal="center"/>
    </xf>
    <xf numFmtId="0" fontId="0" fillId="7" borderId="0" xfId="0" applyFill="1" applyAlignment="1">
      <alignment horizontal="left" vertical="top" wrapText="1"/>
    </xf>
    <xf numFmtId="0" fontId="0" fillId="7" borderId="0" xfId="0" applyFill="1" applyProtection="1">
      <protection locked="0"/>
    </xf>
    <xf numFmtId="0" fontId="8" fillId="7" borderId="0" xfId="0" applyFont="1" applyFill="1" applyAlignment="1" applyProtection="1">
      <alignment horizontal="center"/>
      <protection locked="0"/>
    </xf>
    <xf numFmtId="0" fontId="5" fillId="2" borderId="3" xfId="0" applyFont="1" applyFill="1" applyBorder="1" applyProtection="1">
      <protection locked="0"/>
    </xf>
    <xf numFmtId="0" fontId="0" fillId="7" borderId="0" xfId="0" applyFill="1" applyAlignment="1" applyProtection="1">
      <alignment vertical="top"/>
      <protection locked="0"/>
    </xf>
    <xf numFmtId="0" fontId="0" fillId="6" borderId="3" xfId="0" applyFill="1" applyBorder="1" applyProtection="1">
      <protection locked="0"/>
    </xf>
    <xf numFmtId="0" fontId="0" fillId="0" borderId="0" xfId="0" applyProtection="1">
      <protection locked="0"/>
    </xf>
    <xf numFmtId="0" fontId="6" fillId="3" borderId="3" xfId="0" applyFont="1" applyFill="1" applyBorder="1" applyAlignment="1" applyProtection="1">
      <alignment horizontal="center" vertical="top"/>
    </xf>
    <xf numFmtId="0" fontId="6" fillId="3" borderId="3" xfId="0" applyFont="1" applyFill="1" applyBorder="1" applyAlignment="1" applyProtection="1">
      <alignment vertical="top"/>
    </xf>
    <xf numFmtId="0" fontId="6" fillId="0" borderId="3" xfId="0" applyFont="1" applyBorder="1" applyAlignment="1" applyProtection="1">
      <alignment vertical="top" wrapText="1"/>
    </xf>
    <xf numFmtId="0" fontId="7" fillId="0" borderId="3" xfId="0" applyFont="1" applyBorder="1" applyAlignment="1" applyProtection="1">
      <alignment vertical="top" wrapText="1"/>
    </xf>
    <xf numFmtId="0" fontId="6" fillId="0" borderId="3" xfId="0" applyFont="1" applyBorder="1" applyAlignment="1" applyProtection="1">
      <alignment vertical="top"/>
    </xf>
    <xf numFmtId="0" fontId="6" fillId="0" borderId="3" xfId="0" applyFont="1" applyBorder="1" applyAlignment="1" applyProtection="1">
      <alignment horizontal="left" vertical="top" wrapText="1"/>
    </xf>
    <xf numFmtId="0" fontId="7" fillId="0" borderId="3" xfId="0" applyFont="1" applyBorder="1" applyAlignment="1" applyProtection="1">
      <alignment horizontal="left" vertical="top" wrapText="1"/>
    </xf>
    <xf numFmtId="0" fontId="6" fillId="0" borderId="3" xfId="0" applyFont="1" applyFill="1" applyBorder="1" applyAlignment="1" applyProtection="1">
      <alignment vertical="top" wrapText="1"/>
    </xf>
    <xf numFmtId="0" fontId="0" fillId="9" borderId="6" xfId="0" applyFill="1" applyBorder="1"/>
    <xf numFmtId="0" fontId="0" fillId="7" borderId="6" xfId="0" applyFill="1" applyBorder="1"/>
    <xf numFmtId="0" fontId="0" fillId="7" borderId="0" xfId="0" applyFill="1" applyBorder="1"/>
    <xf numFmtId="0" fontId="0" fillId="9" borderId="0" xfId="0" applyFill="1" applyBorder="1"/>
    <xf numFmtId="0" fontId="3" fillId="7" borderId="7" xfId="0" applyFont="1" applyFill="1" applyBorder="1"/>
    <xf numFmtId="0" fontId="0" fillId="7" borderId="0" xfId="0" applyFill="1" applyProtection="1"/>
    <xf numFmtId="0" fontId="0" fillId="0" borderId="0" xfId="0" applyProtection="1"/>
    <xf numFmtId="0" fontId="0" fillId="0" borderId="0" xfId="0" applyAlignment="1" applyProtection="1">
      <alignment horizontal="right"/>
      <protection locked="0"/>
    </xf>
    <xf numFmtId="0" fontId="3" fillId="8" borderId="3" xfId="0" applyFont="1" applyFill="1" applyBorder="1" applyAlignment="1" applyProtection="1">
      <alignment horizontal="center"/>
      <protection locked="0"/>
    </xf>
    <xf numFmtId="0" fontId="3" fillId="8" borderId="3" xfId="0" applyFont="1" applyFill="1" applyBorder="1" applyAlignment="1" applyProtection="1">
      <alignment horizontal="center" wrapText="1"/>
      <protection locked="0"/>
    </xf>
    <xf numFmtId="0" fontId="0" fillId="8" borderId="3" xfId="0" applyFill="1" applyBorder="1" applyProtection="1">
      <protection locked="0"/>
    </xf>
    <xf numFmtId="44" fontId="0" fillId="5" borderId="3" xfId="1" applyFont="1" applyFill="1" applyBorder="1" applyProtection="1">
      <protection locked="0"/>
    </xf>
    <xf numFmtId="0" fontId="3" fillId="0" borderId="0" xfId="0" applyFont="1" applyProtection="1"/>
    <xf numFmtId="0" fontId="0" fillId="0" borderId="3" xfId="0" applyBorder="1" applyAlignment="1" applyProtection="1">
      <alignment horizontal="left"/>
    </xf>
    <xf numFmtId="0" fontId="3" fillId="8" borderId="3" xfId="0" applyFont="1" applyFill="1" applyBorder="1" applyAlignment="1" applyProtection="1">
      <alignment horizontal="right"/>
    </xf>
    <xf numFmtId="0" fontId="0" fillId="0" borderId="3" xfId="0" applyBorder="1" applyProtection="1"/>
    <xf numFmtId="0" fontId="3" fillId="5" borderId="3" xfId="0" applyFont="1" applyFill="1" applyBorder="1" applyAlignment="1" applyProtection="1">
      <alignment horizontal="right"/>
    </xf>
    <xf numFmtId="0" fontId="3" fillId="8" borderId="3" xfId="0" applyFont="1" applyFill="1" applyBorder="1" applyAlignment="1" applyProtection="1">
      <alignment horizontal="center"/>
    </xf>
    <xf numFmtId="0" fontId="0" fillId="4" borderId="3" xfId="0" applyFill="1" applyBorder="1" applyProtection="1"/>
    <xf numFmtId="44" fontId="0" fillId="5" borderId="3" xfId="1" applyFont="1" applyFill="1" applyBorder="1" applyProtection="1"/>
    <xf numFmtId="0" fontId="3" fillId="8" borderId="3" xfId="0" applyFont="1" applyFill="1" applyBorder="1" applyAlignment="1" applyProtection="1">
      <alignment horizontal="center" wrapText="1"/>
    </xf>
    <xf numFmtId="0" fontId="0" fillId="4" borderId="3" xfId="0" applyNumberFormat="1" applyFill="1" applyBorder="1" applyProtection="1"/>
    <xf numFmtId="0" fontId="0" fillId="8" borderId="3" xfId="0" applyFill="1" applyBorder="1" applyProtection="1"/>
    <xf numFmtId="0" fontId="10" fillId="7" borderId="0" xfId="0" applyFont="1" applyFill="1" applyProtection="1"/>
    <xf numFmtId="0" fontId="3" fillId="7" borderId="0" xfId="0" applyFont="1" applyFill="1" applyProtection="1"/>
    <xf numFmtId="0" fontId="0" fillId="7" borderId="0" xfId="0" applyFont="1" applyFill="1" applyAlignment="1" applyProtection="1">
      <alignment vertical="top"/>
    </xf>
    <xf numFmtId="0" fontId="5" fillId="2" borderId="3" xfId="0" applyFont="1" applyFill="1" applyBorder="1" applyProtection="1"/>
    <xf numFmtId="0" fontId="5" fillId="2" borderId="3" xfId="0" applyFont="1" applyFill="1" applyBorder="1" applyAlignment="1" applyProtection="1">
      <alignment horizontal="center"/>
    </xf>
    <xf numFmtId="0" fontId="0" fillId="7" borderId="3" xfId="0" applyFill="1" applyBorder="1" applyAlignment="1" applyProtection="1">
      <alignment horizontal="center"/>
    </xf>
    <xf numFmtId="0" fontId="7" fillId="6" borderId="3" xfId="0" applyFont="1" applyFill="1" applyBorder="1" applyAlignment="1" applyProtection="1">
      <alignment wrapText="1"/>
      <protection locked="0"/>
    </xf>
    <xf numFmtId="0" fontId="7" fillId="10" borderId="3" xfId="0" applyFont="1" applyFill="1" applyBorder="1" applyAlignment="1" applyProtection="1">
      <alignment wrapText="1"/>
      <protection locked="0"/>
    </xf>
    <xf numFmtId="0" fontId="0" fillId="6" borderId="3" xfId="0" applyFill="1" applyBorder="1" applyAlignment="1" applyProtection="1">
      <alignment wrapText="1"/>
      <protection locked="0"/>
    </xf>
    <xf numFmtId="0" fontId="8" fillId="6" borderId="0" xfId="0" applyFont="1" applyFill="1" applyAlignment="1" applyProtection="1">
      <alignment horizontal="centerContinuous"/>
      <protection locked="0"/>
    </xf>
    <xf numFmtId="0" fontId="0" fillId="6" borderId="0" xfId="0" applyFill="1" applyAlignment="1" applyProtection="1">
      <alignment horizontal="centerContinuous"/>
      <protection locked="0"/>
    </xf>
    <xf numFmtId="164" fontId="9" fillId="6" borderId="0" xfId="0" applyNumberFormat="1" applyFont="1" applyFill="1" applyProtection="1">
      <protection locked="0"/>
    </xf>
    <xf numFmtId="44" fontId="0" fillId="6" borderId="0" xfId="1" applyFont="1" applyFill="1" applyAlignment="1" applyProtection="1">
      <alignment horizontal="centerContinuous"/>
      <protection locked="0"/>
    </xf>
    <xf numFmtId="42" fontId="9" fillId="6" borderId="0" xfId="1" applyNumberFormat="1" applyFont="1" applyFill="1" applyProtection="1">
      <protection locked="0"/>
    </xf>
    <xf numFmtId="42" fontId="9" fillId="6" borderId="0" xfId="0" applyNumberFormat="1" applyFont="1" applyFill="1" applyProtection="1">
      <protection locked="0"/>
    </xf>
    <xf numFmtId="0" fontId="8" fillId="0" borderId="0" xfId="0" applyFont="1" applyAlignment="1" applyProtection="1">
      <alignment horizontal="centerContinuous"/>
    </xf>
    <xf numFmtId="44" fontId="0" fillId="0" borderId="0" xfId="1" applyFont="1" applyAlignment="1" applyProtection="1">
      <alignment horizontal="centerContinuous"/>
    </xf>
    <xf numFmtId="0" fontId="0" fillId="0" borderId="0" xfId="0" applyAlignment="1" applyProtection="1">
      <alignment horizontal="centerContinuous"/>
    </xf>
    <xf numFmtId="9" fontId="9" fillId="4" borderId="0" xfId="2" applyFont="1" applyFill="1"/>
    <xf numFmtId="164" fontId="9" fillId="10" borderId="0" xfId="0" applyNumberFormat="1" applyFont="1" applyFill="1" applyProtection="1"/>
    <xf numFmtId="0" fontId="9" fillId="6" borderId="0" xfId="0" applyFont="1" applyFill="1" applyAlignment="1" applyProtection="1">
      <alignment horizontal="centerContinuous"/>
      <protection locked="0"/>
    </xf>
    <xf numFmtId="0" fontId="9" fillId="6" borderId="0" xfId="0" applyFont="1" applyFill="1" applyProtection="1">
      <protection locked="0"/>
    </xf>
    <xf numFmtId="164" fontId="9" fillId="6" borderId="8" xfId="0" applyNumberFormat="1" applyFont="1" applyFill="1" applyBorder="1" applyProtection="1">
      <protection locked="0"/>
    </xf>
    <xf numFmtId="0" fontId="9" fillId="4" borderId="8" xfId="0" applyFont="1" applyFill="1" applyBorder="1"/>
    <xf numFmtId="164" fontId="9" fillId="4" borderId="8" xfId="0" applyNumberFormat="1" applyFont="1" applyFill="1" applyBorder="1"/>
    <xf numFmtId="0" fontId="9" fillId="6" borderId="8" xfId="0" applyFont="1" applyFill="1" applyBorder="1" applyProtection="1">
      <protection locked="0"/>
    </xf>
    <xf numFmtId="164" fontId="9" fillId="10" borderId="0" xfId="0" applyNumberFormat="1" applyFont="1" applyFill="1"/>
    <xf numFmtId="0" fontId="9" fillId="0" borderId="0" xfId="0" applyFont="1" applyFill="1" applyAlignment="1" applyProtection="1">
      <alignment horizontal="centerContinuous"/>
      <protection locked="0"/>
    </xf>
    <xf numFmtId="0" fontId="8" fillId="7" borderId="0" xfId="0" applyFont="1" applyFill="1" applyAlignment="1" applyProtection="1">
      <alignment horizontal="center"/>
    </xf>
    <xf numFmtId="0" fontId="0" fillId="7" borderId="0" xfId="0" applyFill="1" applyAlignment="1" applyProtection="1">
      <alignment horizontal="left" wrapText="1"/>
    </xf>
    <xf numFmtId="0" fontId="0" fillId="7" borderId="0" xfId="0" applyFill="1" applyAlignment="1" applyProtection="1">
      <alignment horizontal="left" vertical="top" wrapText="1"/>
    </xf>
    <xf numFmtId="0" fontId="0" fillId="7" borderId="7" xfId="0" applyFill="1" applyBorder="1" applyAlignment="1">
      <alignment horizontal="left" wrapText="1"/>
    </xf>
    <xf numFmtId="0" fontId="0" fillId="7" borderId="0" xfId="0" applyFill="1" applyBorder="1" applyAlignment="1">
      <alignment horizontal="left" wrapText="1"/>
    </xf>
    <xf numFmtId="0" fontId="0" fillId="7" borderId="6" xfId="0" applyFill="1" applyBorder="1" applyAlignment="1">
      <alignment horizontal="left" wrapText="1"/>
    </xf>
    <xf numFmtId="0" fontId="0" fillId="9" borderId="0" xfId="0" applyFill="1" applyBorder="1" applyAlignment="1">
      <alignment horizontal="left" wrapText="1"/>
    </xf>
    <xf numFmtId="0" fontId="0" fillId="9" borderId="0" xfId="0" applyFill="1" applyBorder="1" applyAlignment="1">
      <alignment horizontal="left"/>
    </xf>
    <xf numFmtId="0" fontId="0" fillId="9" borderId="6" xfId="0" applyFill="1" applyBorder="1" applyAlignment="1">
      <alignment horizontal="left"/>
    </xf>
    <xf numFmtId="0" fontId="0" fillId="7" borderId="0" xfId="0" applyFill="1" applyAlignment="1">
      <alignment horizontal="left" vertical="top" wrapText="1"/>
    </xf>
    <xf numFmtId="0" fontId="8" fillId="7" borderId="0" xfId="0" applyFont="1" applyFill="1" applyAlignment="1">
      <alignment horizontal="center"/>
    </xf>
    <xf numFmtId="0" fontId="8" fillId="6" borderId="0" xfId="0" applyFont="1" applyFill="1" applyAlignment="1" applyProtection="1">
      <alignment horizontal="center"/>
      <protection locked="0"/>
    </xf>
    <xf numFmtId="0" fontId="8" fillId="0" borderId="0" xfId="0" applyFont="1" applyAlignment="1" applyProtection="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Clay, Shanika" id="{83AEB73B-25C0-4452-A45A-6CC38D6676C0}" userId="S::shanika.clay@henry.k12.ga.us::dc7746b9-2945-484d-ad68-9736ad64274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6" dT="2025-04-30T18:30:57.42" personId="{83AEB73B-25C0-4452-A45A-6CC38D6676C0}" id="{FFD45EC6-1421-4FA1-811D-5A2154D776FF}">
    <text>HCS increment should only be modeled for 20 years</text>
  </threadedComment>
</ThreadedComments>
</file>

<file path=xl/threadedComments/threadedComment2.xml><?xml version="1.0" encoding="utf-8"?>
<ThreadedComments xmlns="http://schemas.microsoft.com/office/spreadsheetml/2018/threadedcomments" xmlns:x="http://schemas.openxmlformats.org/spreadsheetml/2006/main">
  <threadedComment ref="K7" dT="2025-05-01T13:50:34.32" personId="{83AEB73B-25C0-4452-A45A-6CC38D6676C0}" id="{62777835-5A42-447D-A3BD-E9114F5A4E2C}">
    <text xml:space="preserve">Under the latter scenario, the applicant may prepare reasonable development projections based on current zoning of the subject property or some other reasonable development proposal or offer to develop that has been identified by the applicant.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BE68-38E3-4217-8C0A-37E4A9D3E08B}">
  <sheetPr>
    <pageSetUpPr fitToPage="1"/>
  </sheetPr>
  <dimension ref="A1:H39"/>
  <sheetViews>
    <sheetView tabSelected="1" zoomScaleNormal="100" workbookViewId="0">
      <selection activeCell="F33" sqref="F33"/>
    </sheetView>
  </sheetViews>
  <sheetFormatPr defaultRowHeight="14.4" x14ac:dyDescent="0.3"/>
  <cols>
    <col min="1" max="1" width="5.21875" style="27" customWidth="1"/>
    <col min="2" max="2" width="5.88671875" style="27" customWidth="1"/>
    <col min="3" max="3" width="30.88671875" style="27" customWidth="1"/>
    <col min="4" max="4" width="17.6640625" style="27" customWidth="1"/>
    <col min="5" max="8" width="8.88671875" style="27"/>
    <col min="9" max="9" width="5.21875" style="27" customWidth="1"/>
    <col min="10" max="16384" width="8.88671875" style="27"/>
  </cols>
  <sheetData>
    <row r="1" spans="1:8" ht="18" x14ac:dyDescent="0.35">
      <c r="A1" s="122" t="s">
        <v>48</v>
      </c>
      <c r="B1" s="122"/>
      <c r="C1" s="122"/>
      <c r="D1" s="122"/>
      <c r="E1" s="122"/>
      <c r="F1" s="122"/>
      <c r="G1" s="122"/>
      <c r="H1" s="122"/>
    </row>
    <row r="2" spans="1:8" ht="16.2" customHeight="1" x14ac:dyDescent="0.35">
      <c r="A2" s="122" t="s">
        <v>14</v>
      </c>
      <c r="B2" s="122"/>
      <c r="C2" s="122"/>
      <c r="D2" s="122"/>
      <c r="E2" s="122"/>
      <c r="F2" s="122"/>
      <c r="G2" s="122"/>
      <c r="H2" s="122"/>
    </row>
    <row r="3" spans="1:8" x14ac:dyDescent="0.3">
      <c r="A3" s="76"/>
      <c r="B3" s="76"/>
      <c r="C3" s="76"/>
      <c r="D3" s="76"/>
      <c r="E3" s="76"/>
      <c r="F3" s="76"/>
      <c r="G3" s="76"/>
      <c r="H3" s="76"/>
    </row>
    <row r="4" spans="1:8" x14ac:dyDescent="0.3">
      <c r="A4" s="76"/>
      <c r="B4" s="76"/>
      <c r="C4" s="76"/>
      <c r="D4" s="76"/>
      <c r="E4" s="76"/>
      <c r="F4" s="76"/>
      <c r="G4" s="76"/>
      <c r="H4" s="76"/>
    </row>
    <row r="5" spans="1:8" ht="15.6" x14ac:dyDescent="0.3">
      <c r="A5" s="76"/>
      <c r="B5" s="94" t="s">
        <v>112</v>
      </c>
      <c r="C5" s="76"/>
      <c r="D5" s="76"/>
      <c r="E5" s="76"/>
      <c r="F5" s="76"/>
      <c r="G5" s="76"/>
      <c r="H5" s="76"/>
    </row>
    <row r="6" spans="1:8" ht="4.2" customHeight="1" x14ac:dyDescent="0.3">
      <c r="A6" s="76"/>
      <c r="B6" s="76"/>
      <c r="C6" s="76"/>
      <c r="D6" s="76"/>
      <c r="E6" s="76"/>
      <c r="F6" s="76"/>
      <c r="G6" s="76"/>
      <c r="H6" s="76"/>
    </row>
    <row r="7" spans="1:8" x14ac:dyDescent="0.3">
      <c r="A7" s="76"/>
      <c r="B7" s="123" t="s">
        <v>168</v>
      </c>
      <c r="C7" s="123"/>
      <c r="D7" s="123"/>
      <c r="E7" s="123"/>
      <c r="F7" s="123"/>
      <c r="G7" s="123"/>
      <c r="H7" s="123"/>
    </row>
    <row r="8" spans="1:8" x14ac:dyDescent="0.3">
      <c r="A8" s="76"/>
      <c r="B8" s="123"/>
      <c r="C8" s="123"/>
      <c r="D8" s="123"/>
      <c r="E8" s="123"/>
      <c r="F8" s="123"/>
      <c r="G8" s="123"/>
      <c r="H8" s="123"/>
    </row>
    <row r="9" spans="1:8" x14ac:dyDescent="0.3">
      <c r="A9" s="76"/>
      <c r="B9" s="123"/>
      <c r="C9" s="123"/>
      <c r="D9" s="123"/>
      <c r="E9" s="123"/>
      <c r="F9" s="123"/>
      <c r="G9" s="123"/>
      <c r="H9" s="123"/>
    </row>
    <row r="10" spans="1:8" x14ac:dyDescent="0.3">
      <c r="A10" s="76"/>
      <c r="B10" s="123"/>
      <c r="C10" s="123"/>
      <c r="D10" s="123"/>
      <c r="E10" s="123"/>
      <c r="F10" s="123"/>
      <c r="G10" s="123"/>
      <c r="H10" s="123"/>
    </row>
    <row r="11" spans="1:8" x14ac:dyDescent="0.3">
      <c r="A11" s="76"/>
      <c r="B11" s="123"/>
      <c r="C11" s="123"/>
      <c r="D11" s="123"/>
      <c r="E11" s="123"/>
      <c r="F11" s="123"/>
      <c r="G11" s="123"/>
      <c r="H11" s="123"/>
    </row>
    <row r="12" spans="1:8" x14ac:dyDescent="0.3">
      <c r="A12" s="76"/>
      <c r="B12" s="123"/>
      <c r="C12" s="123"/>
      <c r="D12" s="123"/>
      <c r="E12" s="123"/>
      <c r="F12" s="123"/>
      <c r="G12" s="123"/>
      <c r="H12" s="123"/>
    </row>
    <row r="13" spans="1:8" x14ac:dyDescent="0.3">
      <c r="A13" s="76"/>
      <c r="B13" s="123"/>
      <c r="C13" s="123"/>
      <c r="D13" s="123"/>
      <c r="E13" s="123"/>
      <c r="F13" s="123"/>
      <c r="G13" s="123"/>
      <c r="H13" s="123"/>
    </row>
    <row r="14" spans="1:8" x14ac:dyDescent="0.3">
      <c r="A14" s="76"/>
      <c r="B14" s="123"/>
      <c r="C14" s="123"/>
      <c r="D14" s="123"/>
      <c r="E14" s="123"/>
      <c r="F14" s="123"/>
      <c r="G14" s="123"/>
      <c r="H14" s="123"/>
    </row>
    <row r="15" spans="1:8" ht="16.2" customHeight="1" x14ac:dyDescent="0.3">
      <c r="A15" s="76"/>
      <c r="B15" s="76"/>
      <c r="C15" s="76"/>
      <c r="D15" s="76"/>
      <c r="E15" s="76"/>
      <c r="F15" s="76"/>
      <c r="G15" s="76"/>
      <c r="H15" s="76"/>
    </row>
    <row r="16" spans="1:8" ht="15.6" x14ac:dyDescent="0.3">
      <c r="A16" s="76"/>
      <c r="B16" s="94" t="s">
        <v>114</v>
      </c>
      <c r="C16" s="76"/>
      <c r="D16" s="76"/>
      <c r="E16" s="76"/>
      <c r="F16" s="76"/>
      <c r="G16" s="76"/>
      <c r="H16" s="76"/>
    </row>
    <row r="17" spans="1:8" ht="4.2" customHeight="1" x14ac:dyDescent="0.3">
      <c r="A17" s="76"/>
      <c r="B17" s="76"/>
      <c r="C17" s="76"/>
      <c r="D17" s="76"/>
      <c r="E17" s="76"/>
      <c r="F17" s="76"/>
      <c r="G17" s="76"/>
      <c r="H17" s="76"/>
    </row>
    <row r="18" spans="1:8" x14ac:dyDescent="0.3">
      <c r="A18" s="76"/>
      <c r="B18" s="124" t="s">
        <v>169</v>
      </c>
      <c r="C18" s="124"/>
      <c r="D18" s="124"/>
      <c r="E18" s="124"/>
      <c r="F18" s="124"/>
      <c r="G18" s="124"/>
      <c r="H18" s="124"/>
    </row>
    <row r="19" spans="1:8" x14ac:dyDescent="0.3">
      <c r="A19" s="76"/>
      <c r="B19" s="124"/>
      <c r="C19" s="124"/>
      <c r="D19" s="124"/>
      <c r="E19" s="124"/>
      <c r="F19" s="124"/>
      <c r="G19" s="124"/>
      <c r="H19" s="124"/>
    </row>
    <row r="20" spans="1:8" x14ac:dyDescent="0.3">
      <c r="A20" s="76"/>
      <c r="B20" s="124"/>
      <c r="C20" s="124"/>
      <c r="D20" s="124"/>
      <c r="E20" s="124"/>
      <c r="F20" s="124"/>
      <c r="G20" s="124"/>
      <c r="H20" s="124"/>
    </row>
    <row r="21" spans="1:8" x14ac:dyDescent="0.3">
      <c r="A21" s="76"/>
      <c r="B21" s="124"/>
      <c r="C21" s="124"/>
      <c r="D21" s="124"/>
      <c r="E21" s="124"/>
      <c r="F21" s="124"/>
      <c r="G21" s="124"/>
      <c r="H21" s="124"/>
    </row>
    <row r="22" spans="1:8" x14ac:dyDescent="0.3">
      <c r="A22" s="76"/>
      <c r="B22" s="124"/>
      <c r="C22" s="124"/>
      <c r="D22" s="124"/>
      <c r="E22" s="124"/>
      <c r="F22" s="124"/>
      <c r="G22" s="124"/>
      <c r="H22" s="124"/>
    </row>
    <row r="23" spans="1:8" x14ac:dyDescent="0.3">
      <c r="A23" s="76"/>
      <c r="B23" s="124"/>
      <c r="C23" s="124"/>
      <c r="D23" s="124"/>
      <c r="E23" s="124"/>
      <c r="F23" s="124"/>
      <c r="G23" s="124"/>
      <c r="H23" s="124"/>
    </row>
    <row r="24" spans="1:8" x14ac:dyDescent="0.3">
      <c r="A24" s="76"/>
      <c r="B24" s="124"/>
      <c r="C24" s="124"/>
      <c r="D24" s="124"/>
      <c r="E24" s="124"/>
      <c r="F24" s="124"/>
      <c r="G24" s="124"/>
      <c r="H24" s="124"/>
    </row>
    <row r="25" spans="1:8" x14ac:dyDescent="0.3">
      <c r="A25" s="76"/>
      <c r="B25" s="124"/>
      <c r="C25" s="124"/>
      <c r="D25" s="124"/>
      <c r="E25" s="124"/>
      <c r="F25" s="124"/>
      <c r="G25" s="124"/>
      <c r="H25" s="124"/>
    </row>
    <row r="26" spans="1:8" x14ac:dyDescent="0.3">
      <c r="A26" s="76"/>
      <c r="B26" s="124"/>
      <c r="C26" s="124"/>
      <c r="D26" s="124"/>
      <c r="E26" s="124"/>
      <c r="F26" s="124"/>
      <c r="G26" s="124"/>
      <c r="H26" s="124"/>
    </row>
    <row r="27" spans="1:8" x14ac:dyDescent="0.3">
      <c r="A27" s="76"/>
      <c r="B27" s="124"/>
      <c r="C27" s="124"/>
      <c r="D27" s="124"/>
      <c r="E27" s="124"/>
      <c r="F27" s="124"/>
      <c r="G27" s="124"/>
      <c r="H27" s="124"/>
    </row>
    <row r="28" spans="1:8" ht="16.2" customHeight="1" x14ac:dyDescent="0.3">
      <c r="A28" s="76"/>
      <c r="B28" s="76"/>
      <c r="C28" s="76"/>
      <c r="D28" s="76"/>
      <c r="E28" s="76"/>
      <c r="F28" s="76"/>
      <c r="G28" s="76"/>
      <c r="H28" s="76"/>
    </row>
    <row r="29" spans="1:8" ht="15.6" x14ac:dyDescent="0.3">
      <c r="A29" s="76"/>
      <c r="B29" s="94" t="s">
        <v>113</v>
      </c>
      <c r="C29" s="76"/>
      <c r="D29" s="76"/>
      <c r="E29" s="76"/>
      <c r="F29" s="76"/>
      <c r="G29" s="76"/>
      <c r="H29" s="76"/>
    </row>
    <row r="30" spans="1:8" ht="4.2" customHeight="1" x14ac:dyDescent="0.3">
      <c r="A30" s="76"/>
      <c r="B30" s="95"/>
      <c r="C30" s="76"/>
      <c r="D30" s="76"/>
      <c r="E30" s="76"/>
      <c r="F30" s="76"/>
      <c r="G30" s="76"/>
      <c r="H30" s="76"/>
    </row>
    <row r="31" spans="1:8" ht="19.8" customHeight="1" x14ac:dyDescent="0.3">
      <c r="A31" s="76"/>
      <c r="B31" s="96" t="s">
        <v>115</v>
      </c>
      <c r="C31" s="76"/>
      <c r="D31" s="76"/>
      <c r="E31" s="76"/>
      <c r="F31" s="76"/>
      <c r="G31" s="76"/>
      <c r="H31" s="76"/>
    </row>
    <row r="32" spans="1:8" x14ac:dyDescent="0.3">
      <c r="A32" s="76"/>
      <c r="B32" s="76"/>
      <c r="C32" s="97" t="s">
        <v>0</v>
      </c>
      <c r="D32" s="98" t="s">
        <v>3</v>
      </c>
      <c r="E32" s="76"/>
      <c r="F32" s="76"/>
      <c r="G32" s="76"/>
      <c r="H32" s="76"/>
    </row>
    <row r="33" spans="1:8" x14ac:dyDescent="0.3">
      <c r="A33" s="76"/>
      <c r="B33" s="76"/>
      <c r="C33" s="64" t="s">
        <v>1</v>
      </c>
      <c r="D33" s="99" t="s">
        <v>2</v>
      </c>
      <c r="E33" s="76"/>
      <c r="F33" s="76"/>
      <c r="G33" s="76"/>
      <c r="H33" s="76"/>
    </row>
    <row r="34" spans="1:8" x14ac:dyDescent="0.3">
      <c r="A34" s="76"/>
      <c r="B34" s="76"/>
      <c r="C34" s="64" t="s">
        <v>4</v>
      </c>
      <c r="D34" s="99" t="s">
        <v>124</v>
      </c>
      <c r="E34" s="76"/>
      <c r="F34" s="76"/>
      <c r="G34" s="76"/>
      <c r="H34" s="76"/>
    </row>
    <row r="35" spans="1:8" x14ac:dyDescent="0.3">
      <c r="A35" s="76"/>
      <c r="B35" s="76"/>
      <c r="C35" s="64" t="s">
        <v>12</v>
      </c>
      <c r="D35" s="99">
        <v>4</v>
      </c>
      <c r="E35" s="76"/>
      <c r="F35" s="76"/>
      <c r="G35" s="76"/>
      <c r="H35" s="76"/>
    </row>
    <row r="36" spans="1:8" x14ac:dyDescent="0.3">
      <c r="A36" s="76"/>
      <c r="B36" s="76"/>
      <c r="C36" s="64" t="s">
        <v>129</v>
      </c>
      <c r="D36" s="99">
        <v>3</v>
      </c>
      <c r="E36" s="76"/>
      <c r="F36" s="76"/>
      <c r="G36" s="76"/>
      <c r="H36" s="76"/>
    </row>
    <row r="37" spans="1:8" x14ac:dyDescent="0.3">
      <c r="A37" s="76"/>
      <c r="B37" s="76"/>
      <c r="C37" s="64" t="s">
        <v>43</v>
      </c>
      <c r="D37" s="99">
        <v>4</v>
      </c>
      <c r="E37" s="76"/>
      <c r="F37" s="76"/>
      <c r="G37" s="76"/>
      <c r="H37" s="76"/>
    </row>
    <row r="38" spans="1:8" x14ac:dyDescent="0.3">
      <c r="A38" s="76"/>
      <c r="B38" s="76"/>
      <c r="C38" s="64" t="s">
        <v>44</v>
      </c>
      <c r="D38" s="99">
        <v>3</v>
      </c>
      <c r="E38" s="76"/>
      <c r="F38" s="76"/>
      <c r="G38" s="76"/>
      <c r="H38" s="76"/>
    </row>
    <row r="39" spans="1:8" x14ac:dyDescent="0.3">
      <c r="A39" s="76"/>
      <c r="B39" s="76"/>
      <c r="C39" s="64" t="s">
        <v>125</v>
      </c>
      <c r="D39" s="99">
        <v>1</v>
      </c>
      <c r="E39" s="76"/>
      <c r="F39" s="76"/>
      <c r="G39" s="76"/>
      <c r="H39" s="76"/>
    </row>
  </sheetData>
  <sheetProtection sheet="1" objects="1" scenarios="1" selectLockedCells="1"/>
  <mergeCells count="4">
    <mergeCell ref="A1:H1"/>
    <mergeCell ref="A2:H2"/>
    <mergeCell ref="B7:H14"/>
    <mergeCell ref="B18:H27"/>
  </mergeCells>
  <pageMargins left="0.7" right="0.7" top="0.75" bottom="0.75" header="0.3" footer="0.3"/>
  <pageSetup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CD1C3-7E1E-47F6-952A-C249FFCB7209}">
  <sheetPr>
    <pageSetUpPr fitToPage="1"/>
  </sheetPr>
  <dimension ref="A1:K49"/>
  <sheetViews>
    <sheetView workbookViewId="0">
      <selection activeCell="N20" sqref="N20"/>
    </sheetView>
  </sheetViews>
  <sheetFormatPr defaultRowHeight="14.4" x14ac:dyDescent="0.3"/>
  <cols>
    <col min="1" max="1" width="4.109375" style="27" customWidth="1"/>
    <col min="2" max="2" width="6.109375" style="27" customWidth="1"/>
    <col min="3" max="3" width="5.5546875" style="27" customWidth="1"/>
    <col min="4" max="4" width="8.88671875" style="27"/>
    <col min="5" max="5" width="21.44140625" style="27" customWidth="1"/>
    <col min="6" max="16384" width="8.88671875" style="27"/>
  </cols>
  <sheetData>
    <row r="1" spans="1:11" ht="18" x14ac:dyDescent="0.35">
      <c r="B1" s="132" t="s">
        <v>48</v>
      </c>
      <c r="C1" s="132"/>
      <c r="D1" s="132"/>
      <c r="E1" s="132"/>
      <c r="F1" s="132"/>
      <c r="G1" s="132"/>
      <c r="H1" s="132"/>
      <c r="I1" s="132"/>
      <c r="J1" s="132"/>
      <c r="K1" s="132"/>
    </row>
    <row r="2" spans="1:11" ht="18" x14ac:dyDescent="0.35">
      <c r="A2" s="132" t="s">
        <v>14</v>
      </c>
      <c r="B2" s="132"/>
      <c r="C2" s="132"/>
      <c r="D2" s="132"/>
      <c r="E2" s="132"/>
      <c r="F2" s="132"/>
      <c r="G2" s="132"/>
      <c r="H2" s="132"/>
      <c r="I2" s="132"/>
      <c r="J2" s="132"/>
      <c r="K2" s="132"/>
    </row>
    <row r="3" spans="1:11" ht="18" x14ac:dyDescent="0.35">
      <c r="A3" s="55"/>
      <c r="B3" s="55"/>
      <c r="C3" s="55"/>
      <c r="D3" s="55"/>
      <c r="E3" s="55"/>
      <c r="F3" s="55"/>
      <c r="G3" s="55"/>
      <c r="H3" s="55"/>
      <c r="I3" s="55"/>
      <c r="J3" s="55"/>
      <c r="K3" s="55"/>
    </row>
    <row r="4" spans="1:11" ht="15.6" x14ac:dyDescent="0.3">
      <c r="C4" s="47" t="s">
        <v>116</v>
      </c>
    </row>
    <row r="5" spans="1:11" ht="7.8" customHeight="1" x14ac:dyDescent="0.3">
      <c r="C5" s="28"/>
    </row>
    <row r="6" spans="1:11" x14ac:dyDescent="0.3">
      <c r="B6" s="42">
        <v>1</v>
      </c>
      <c r="C6" s="128" t="s">
        <v>161</v>
      </c>
      <c r="D6" s="129"/>
      <c r="E6" s="129"/>
      <c r="F6" s="129"/>
      <c r="G6" s="129"/>
      <c r="H6" s="129"/>
      <c r="I6" s="129"/>
      <c r="J6" s="129"/>
      <c r="K6" s="129"/>
    </row>
    <row r="7" spans="1:11" x14ac:dyDescent="0.3">
      <c r="B7" s="43"/>
      <c r="C7" s="129"/>
      <c r="D7" s="129"/>
      <c r="E7" s="129"/>
      <c r="F7" s="129"/>
      <c r="G7" s="129"/>
      <c r="H7" s="129"/>
      <c r="I7" s="129"/>
      <c r="J7" s="129"/>
      <c r="K7" s="129"/>
    </row>
    <row r="8" spans="1:11" x14ac:dyDescent="0.3">
      <c r="B8" s="43"/>
      <c r="C8" s="129"/>
      <c r="D8" s="129"/>
      <c r="E8" s="129"/>
      <c r="F8" s="129"/>
      <c r="G8" s="129"/>
      <c r="H8" s="129"/>
      <c r="I8" s="129"/>
      <c r="J8" s="129"/>
      <c r="K8" s="129"/>
    </row>
    <row r="9" spans="1:11" x14ac:dyDescent="0.3">
      <c r="B9" s="43"/>
      <c r="C9" s="129"/>
      <c r="D9" s="129"/>
      <c r="E9" s="129"/>
      <c r="F9" s="129"/>
      <c r="G9" s="129"/>
      <c r="H9" s="129"/>
      <c r="I9" s="129"/>
      <c r="J9" s="129"/>
      <c r="K9" s="129"/>
    </row>
    <row r="10" spans="1:11" x14ac:dyDescent="0.3">
      <c r="B10" s="43"/>
      <c r="C10" s="129"/>
      <c r="D10" s="129"/>
      <c r="E10" s="129"/>
      <c r="F10" s="129"/>
      <c r="G10" s="129"/>
      <c r="H10" s="129"/>
      <c r="I10" s="129"/>
      <c r="J10" s="129"/>
      <c r="K10" s="129"/>
    </row>
    <row r="11" spans="1:11" x14ac:dyDescent="0.3">
      <c r="B11" s="43"/>
      <c r="C11" s="129"/>
      <c r="D11" s="129"/>
      <c r="E11" s="129"/>
      <c r="F11" s="129"/>
      <c r="G11" s="129"/>
      <c r="H11" s="129"/>
      <c r="I11" s="129"/>
      <c r="J11" s="129"/>
      <c r="K11" s="129"/>
    </row>
    <row r="12" spans="1:11" x14ac:dyDescent="0.3">
      <c r="B12" s="43"/>
      <c r="C12" s="129"/>
      <c r="D12" s="129"/>
      <c r="E12" s="129"/>
      <c r="F12" s="129"/>
      <c r="G12" s="129"/>
      <c r="H12" s="129"/>
      <c r="I12" s="129"/>
      <c r="J12" s="129"/>
      <c r="K12" s="129"/>
    </row>
    <row r="13" spans="1:11" x14ac:dyDescent="0.3">
      <c r="B13" s="43"/>
      <c r="C13" s="129"/>
      <c r="D13" s="129"/>
      <c r="E13" s="129"/>
      <c r="F13" s="129"/>
      <c r="G13" s="129"/>
      <c r="H13" s="129"/>
      <c r="I13" s="129"/>
      <c r="J13" s="129"/>
      <c r="K13" s="129"/>
    </row>
    <row r="14" spans="1:11" x14ac:dyDescent="0.3">
      <c r="B14" s="43"/>
      <c r="C14" s="129"/>
      <c r="D14" s="129"/>
      <c r="E14" s="129"/>
      <c r="F14" s="129"/>
      <c r="G14" s="129"/>
      <c r="H14" s="129"/>
      <c r="I14" s="129"/>
      <c r="J14" s="129"/>
      <c r="K14" s="129"/>
    </row>
    <row r="15" spans="1:11" x14ac:dyDescent="0.3">
      <c r="B15" s="43"/>
      <c r="C15" s="129"/>
      <c r="D15" s="129"/>
      <c r="E15" s="129"/>
      <c r="F15" s="129"/>
      <c r="G15" s="129"/>
      <c r="H15" s="129"/>
      <c r="I15" s="129"/>
      <c r="J15" s="129"/>
      <c r="K15" s="129"/>
    </row>
    <row r="16" spans="1:11" x14ac:dyDescent="0.3">
      <c r="B16" s="43"/>
      <c r="C16" s="129"/>
      <c r="D16" s="129"/>
      <c r="E16" s="129"/>
      <c r="F16" s="129"/>
      <c r="G16" s="129"/>
      <c r="H16" s="129"/>
      <c r="I16" s="129"/>
      <c r="J16" s="129"/>
      <c r="K16" s="129"/>
    </row>
    <row r="17" spans="2:11" x14ac:dyDescent="0.3">
      <c r="B17" s="43"/>
      <c r="C17" s="129"/>
      <c r="D17" s="129"/>
      <c r="E17" s="129"/>
      <c r="F17" s="129"/>
      <c r="G17" s="129"/>
      <c r="H17" s="129"/>
      <c r="I17" s="129"/>
      <c r="J17" s="129"/>
      <c r="K17" s="129"/>
    </row>
    <row r="18" spans="2:11" x14ac:dyDescent="0.3">
      <c r="B18" s="71"/>
      <c r="C18" s="130"/>
      <c r="D18" s="130"/>
      <c r="E18" s="130"/>
      <c r="F18" s="130"/>
      <c r="G18" s="130"/>
      <c r="H18" s="130"/>
      <c r="I18" s="130"/>
      <c r="J18" s="130"/>
      <c r="K18" s="130"/>
    </row>
    <row r="19" spans="2:11" ht="6" customHeight="1" x14ac:dyDescent="0.3"/>
    <row r="20" spans="2:11" ht="45" customHeight="1" x14ac:dyDescent="0.3">
      <c r="B20" s="41">
        <v>2</v>
      </c>
      <c r="C20" s="131" t="s">
        <v>119</v>
      </c>
      <c r="D20" s="131"/>
      <c r="E20" s="131"/>
      <c r="F20" s="131"/>
      <c r="G20" s="131"/>
      <c r="H20" s="131"/>
      <c r="I20" s="131"/>
      <c r="J20" s="131"/>
      <c r="K20" s="131"/>
    </row>
    <row r="21" spans="2:11" x14ac:dyDescent="0.3">
      <c r="B21" s="41"/>
      <c r="C21" s="56"/>
      <c r="D21" s="26"/>
      <c r="E21" s="27" t="s">
        <v>94</v>
      </c>
      <c r="F21" s="56"/>
      <c r="G21" s="56"/>
      <c r="H21" s="56"/>
      <c r="I21" s="56"/>
      <c r="J21" s="56"/>
      <c r="K21" s="56"/>
    </row>
    <row r="22" spans="2:11" s="46" customFormat="1" ht="1.8" customHeight="1" x14ac:dyDescent="0.3">
      <c r="B22" s="44"/>
      <c r="C22" s="45"/>
      <c r="F22" s="45"/>
      <c r="G22" s="45"/>
      <c r="H22" s="45"/>
      <c r="I22" s="45"/>
      <c r="J22" s="45"/>
      <c r="K22" s="45"/>
    </row>
    <row r="23" spans="2:11" x14ac:dyDescent="0.3">
      <c r="B23" s="41"/>
      <c r="C23" s="56"/>
      <c r="D23" s="19"/>
      <c r="E23" s="27" t="s">
        <v>95</v>
      </c>
      <c r="F23" s="56"/>
      <c r="G23" s="56"/>
      <c r="H23" s="56"/>
      <c r="I23" s="56"/>
      <c r="J23" s="56"/>
      <c r="K23" s="56"/>
    </row>
    <row r="24" spans="2:11" s="46" customFormat="1" ht="1.8" customHeight="1" x14ac:dyDescent="0.3">
      <c r="B24" s="44"/>
      <c r="C24" s="45"/>
      <c r="F24" s="45"/>
      <c r="G24" s="45"/>
      <c r="H24" s="45"/>
      <c r="I24" s="45"/>
      <c r="J24" s="45"/>
      <c r="K24" s="45"/>
    </row>
    <row r="25" spans="2:11" x14ac:dyDescent="0.3">
      <c r="B25" s="41"/>
      <c r="C25" s="56"/>
      <c r="D25" s="20"/>
      <c r="E25" s="27" t="s">
        <v>98</v>
      </c>
      <c r="F25" s="56"/>
      <c r="G25" s="56"/>
      <c r="H25" s="56"/>
      <c r="I25" s="56"/>
      <c r="J25" s="56"/>
      <c r="K25" s="56"/>
    </row>
    <row r="26" spans="2:11" ht="7.8" customHeight="1" x14ac:dyDescent="0.3">
      <c r="B26" s="72"/>
      <c r="C26" s="72"/>
      <c r="D26" s="72"/>
      <c r="E26" s="72"/>
      <c r="F26" s="72"/>
      <c r="G26" s="72"/>
      <c r="H26" s="72"/>
      <c r="I26" s="72"/>
      <c r="J26" s="72"/>
      <c r="K26" s="72"/>
    </row>
    <row r="27" spans="2:11" x14ac:dyDescent="0.3">
      <c r="B27" s="42">
        <v>3</v>
      </c>
      <c r="C27" s="128" t="s">
        <v>156</v>
      </c>
      <c r="D27" s="129"/>
      <c r="E27" s="129"/>
      <c r="F27" s="129"/>
      <c r="G27" s="129"/>
      <c r="H27" s="129"/>
      <c r="I27" s="129"/>
      <c r="J27" s="129"/>
      <c r="K27" s="129"/>
    </row>
    <row r="28" spans="2:11" x14ac:dyDescent="0.3">
      <c r="B28" s="43"/>
      <c r="C28" s="129"/>
      <c r="D28" s="129"/>
      <c r="E28" s="129"/>
      <c r="F28" s="129"/>
      <c r="G28" s="129"/>
      <c r="H28" s="129"/>
      <c r="I28" s="129"/>
      <c r="J28" s="129"/>
      <c r="K28" s="129"/>
    </row>
    <row r="29" spans="2:11" x14ac:dyDescent="0.3">
      <c r="B29" s="43"/>
      <c r="C29" s="129"/>
      <c r="D29" s="129"/>
      <c r="E29" s="129"/>
      <c r="F29" s="129"/>
      <c r="G29" s="129"/>
      <c r="H29" s="129"/>
      <c r="I29" s="129"/>
      <c r="J29" s="129"/>
      <c r="K29" s="129"/>
    </row>
    <row r="30" spans="2:11" x14ac:dyDescent="0.3">
      <c r="B30" s="43"/>
      <c r="C30" s="129"/>
      <c r="D30" s="129"/>
      <c r="E30" s="129"/>
      <c r="F30" s="129"/>
      <c r="G30" s="129"/>
      <c r="H30" s="129"/>
      <c r="I30" s="129"/>
      <c r="J30" s="129"/>
      <c r="K30" s="129"/>
    </row>
    <row r="31" spans="2:11" x14ac:dyDescent="0.3">
      <c r="B31" s="43"/>
      <c r="C31" s="129"/>
      <c r="D31" s="129"/>
      <c r="E31" s="129"/>
      <c r="F31" s="129"/>
      <c r="G31" s="129"/>
      <c r="H31" s="129"/>
      <c r="I31" s="129"/>
      <c r="J31" s="129"/>
      <c r="K31" s="129"/>
    </row>
    <row r="32" spans="2:11" x14ac:dyDescent="0.3">
      <c r="B32" s="43"/>
      <c r="C32" s="129"/>
      <c r="D32" s="129"/>
      <c r="E32" s="129"/>
      <c r="F32" s="129"/>
      <c r="G32" s="129"/>
      <c r="H32" s="129"/>
      <c r="I32" s="129"/>
      <c r="J32" s="129"/>
      <c r="K32" s="129"/>
    </row>
    <row r="33" spans="1:11" x14ac:dyDescent="0.3">
      <c r="B33" s="43"/>
      <c r="C33" s="129"/>
      <c r="D33" s="129"/>
      <c r="E33" s="129"/>
      <c r="F33" s="129"/>
      <c r="G33" s="129"/>
      <c r="H33" s="129"/>
      <c r="I33" s="129"/>
      <c r="J33" s="129"/>
      <c r="K33" s="129"/>
    </row>
    <row r="34" spans="1:11" x14ac:dyDescent="0.3">
      <c r="B34" s="43"/>
      <c r="C34" s="129"/>
      <c r="D34" s="129"/>
      <c r="E34" s="129"/>
      <c r="F34" s="129"/>
      <c r="G34" s="129"/>
      <c r="H34" s="129"/>
      <c r="I34" s="129"/>
      <c r="J34" s="129"/>
      <c r="K34" s="129"/>
    </row>
    <row r="35" spans="1:11" x14ac:dyDescent="0.3">
      <c r="B35" s="43"/>
      <c r="C35" s="129"/>
      <c r="D35" s="129"/>
      <c r="E35" s="129"/>
      <c r="F35" s="129"/>
      <c r="G35" s="129"/>
      <c r="H35" s="129"/>
      <c r="I35" s="129"/>
      <c r="J35" s="129"/>
      <c r="K35" s="129"/>
    </row>
    <row r="36" spans="1:11" x14ac:dyDescent="0.3">
      <c r="B36" s="43"/>
      <c r="C36" s="129"/>
      <c r="D36" s="129"/>
      <c r="E36" s="129"/>
      <c r="F36" s="129"/>
      <c r="G36" s="129"/>
      <c r="H36" s="129"/>
      <c r="I36" s="129"/>
      <c r="J36" s="129"/>
      <c r="K36" s="129"/>
    </row>
    <row r="37" spans="1:11" x14ac:dyDescent="0.3">
      <c r="A37" s="73"/>
      <c r="B37" s="74"/>
      <c r="C37" s="129"/>
      <c r="D37" s="129"/>
      <c r="E37" s="129"/>
      <c r="F37" s="129"/>
      <c r="G37" s="129"/>
      <c r="H37" s="129"/>
      <c r="I37" s="129"/>
      <c r="J37" s="129"/>
      <c r="K37" s="129"/>
    </row>
    <row r="38" spans="1:11" ht="7.8" customHeight="1" x14ac:dyDescent="0.3">
      <c r="A38" s="73"/>
      <c r="B38" s="71"/>
      <c r="C38" s="71"/>
      <c r="D38" s="71"/>
      <c r="E38" s="71"/>
      <c r="F38" s="71"/>
      <c r="G38" s="71"/>
      <c r="H38" s="71"/>
      <c r="I38" s="71"/>
      <c r="J38" s="71"/>
      <c r="K38" s="71"/>
    </row>
    <row r="39" spans="1:11" ht="14.4" customHeight="1" x14ac:dyDescent="0.3">
      <c r="B39" s="75">
        <v>4</v>
      </c>
      <c r="C39" s="125" t="s">
        <v>155</v>
      </c>
      <c r="D39" s="125"/>
      <c r="E39" s="125"/>
      <c r="F39" s="125"/>
      <c r="G39" s="125"/>
      <c r="H39" s="125"/>
      <c r="I39" s="125"/>
      <c r="J39" s="125"/>
      <c r="K39" s="125"/>
    </row>
    <row r="40" spans="1:11" x14ac:dyDescent="0.3">
      <c r="B40" s="73"/>
      <c r="C40" s="126"/>
      <c r="D40" s="126"/>
      <c r="E40" s="126"/>
      <c r="F40" s="126"/>
      <c r="G40" s="126"/>
      <c r="H40" s="126"/>
      <c r="I40" s="126"/>
      <c r="J40" s="126"/>
      <c r="K40" s="126"/>
    </row>
    <row r="41" spans="1:11" x14ac:dyDescent="0.3">
      <c r="B41" s="73"/>
      <c r="C41" s="126"/>
      <c r="D41" s="126"/>
      <c r="E41" s="126"/>
      <c r="F41" s="126"/>
      <c r="G41" s="126"/>
      <c r="H41" s="126"/>
      <c r="I41" s="126"/>
      <c r="J41" s="126"/>
      <c r="K41" s="126"/>
    </row>
    <row r="42" spans="1:11" x14ac:dyDescent="0.3">
      <c r="B42" s="73"/>
      <c r="C42" s="126"/>
      <c r="D42" s="126"/>
      <c r="E42" s="126"/>
      <c r="F42" s="126"/>
      <c r="G42" s="126"/>
      <c r="H42" s="126"/>
      <c r="I42" s="126"/>
      <c r="J42" s="126"/>
      <c r="K42" s="126"/>
    </row>
    <row r="43" spans="1:11" x14ac:dyDescent="0.3">
      <c r="B43" s="73"/>
      <c r="C43" s="126"/>
      <c r="D43" s="126"/>
      <c r="E43" s="126"/>
      <c r="F43" s="126"/>
      <c r="G43" s="126"/>
      <c r="H43" s="126"/>
      <c r="I43" s="126"/>
      <c r="J43" s="126"/>
      <c r="K43" s="126"/>
    </row>
    <row r="44" spans="1:11" x14ac:dyDescent="0.3">
      <c r="B44" s="73"/>
      <c r="C44" s="126"/>
      <c r="D44" s="126"/>
      <c r="E44" s="126"/>
      <c r="F44" s="126"/>
      <c r="G44" s="126"/>
      <c r="H44" s="126"/>
      <c r="I44" s="126"/>
      <c r="J44" s="126"/>
      <c r="K44" s="126"/>
    </row>
    <row r="45" spans="1:11" x14ac:dyDescent="0.3">
      <c r="B45" s="73"/>
      <c r="C45" s="126"/>
      <c r="D45" s="126"/>
      <c r="E45" s="126"/>
      <c r="F45" s="126"/>
      <c r="G45" s="126"/>
      <c r="H45" s="126"/>
      <c r="I45" s="126"/>
      <c r="J45" s="126"/>
      <c r="K45" s="126"/>
    </row>
    <row r="46" spans="1:11" x14ac:dyDescent="0.3">
      <c r="B46" s="73"/>
      <c r="C46" s="126"/>
      <c r="D46" s="126"/>
      <c r="E46" s="126"/>
      <c r="F46" s="126"/>
      <c r="G46" s="126"/>
      <c r="H46" s="126"/>
      <c r="I46" s="126"/>
      <c r="J46" s="126"/>
      <c r="K46" s="126"/>
    </row>
    <row r="47" spans="1:11" x14ac:dyDescent="0.3">
      <c r="B47" s="73"/>
      <c r="C47" s="126"/>
      <c r="D47" s="126"/>
      <c r="E47" s="126"/>
      <c r="F47" s="126"/>
      <c r="G47" s="126"/>
      <c r="H47" s="126"/>
      <c r="I47" s="126"/>
      <c r="J47" s="126"/>
      <c r="K47" s="126"/>
    </row>
    <row r="48" spans="1:11" x14ac:dyDescent="0.3">
      <c r="B48" s="73"/>
      <c r="C48" s="126"/>
      <c r="D48" s="126"/>
      <c r="E48" s="126"/>
      <c r="F48" s="126"/>
      <c r="G48" s="126"/>
      <c r="H48" s="126"/>
      <c r="I48" s="126"/>
      <c r="J48" s="126"/>
      <c r="K48" s="126"/>
    </row>
    <row r="49" spans="2:11" x14ac:dyDescent="0.3">
      <c r="B49" s="72"/>
      <c r="C49" s="127"/>
      <c r="D49" s="127"/>
      <c r="E49" s="127"/>
      <c r="F49" s="127"/>
      <c r="G49" s="127"/>
      <c r="H49" s="127"/>
      <c r="I49" s="127"/>
      <c r="J49" s="127"/>
      <c r="K49" s="127"/>
    </row>
  </sheetData>
  <sheetProtection sheet="1" objects="1" scenarios="1" selectLockedCells="1"/>
  <mergeCells count="6">
    <mergeCell ref="C39:K49"/>
    <mergeCell ref="C6:K18"/>
    <mergeCell ref="C20:K20"/>
    <mergeCell ref="C27:K37"/>
    <mergeCell ref="B1:K1"/>
    <mergeCell ref="A2:K2"/>
  </mergeCells>
  <pageMargins left="0.7" right="0.7" top="0.75" bottom="0.75" header="0.3" footer="0.3"/>
  <pageSetup scale="9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B03C1-2BF7-4085-9394-0D0555D4EF48}">
  <sheetPr>
    <pageSetUpPr fitToPage="1"/>
  </sheetPr>
  <dimension ref="A1:Q49"/>
  <sheetViews>
    <sheetView zoomScale="85" zoomScaleNormal="85" workbookViewId="0">
      <selection activeCell="A3" sqref="A3:G3"/>
    </sheetView>
  </sheetViews>
  <sheetFormatPr defaultRowHeight="14.4" x14ac:dyDescent="0.3"/>
  <cols>
    <col min="1" max="1" width="1" style="62" customWidth="1"/>
    <col min="2" max="2" width="8.21875" style="62" customWidth="1"/>
    <col min="3" max="3" width="29.109375" style="62" customWidth="1"/>
    <col min="4" max="4" width="79" style="62" customWidth="1"/>
    <col min="5" max="5" width="25.5546875" style="62" customWidth="1"/>
    <col min="6" max="6" width="57.6640625" style="62" customWidth="1"/>
    <col min="7" max="7" width="2.77734375" style="57" customWidth="1"/>
    <col min="8" max="9" width="8.88671875" style="77"/>
    <col min="10" max="10" width="0" style="76" hidden="1" customWidth="1"/>
    <col min="11" max="11" width="26.33203125" style="76" hidden="1" customWidth="1"/>
    <col min="12" max="12" width="0" style="76" hidden="1" customWidth="1"/>
    <col min="13" max="16" width="8.88671875" style="76"/>
    <col min="17" max="17" width="8.88671875" style="27"/>
  </cols>
  <sheetData>
    <row r="1" spans="1:11" ht="18" x14ac:dyDescent="0.35">
      <c r="A1" s="122" t="s">
        <v>48</v>
      </c>
      <c r="B1" s="122"/>
      <c r="C1" s="122"/>
      <c r="D1" s="122"/>
      <c r="E1" s="122"/>
      <c r="F1" s="122"/>
      <c r="G1" s="122"/>
      <c r="H1" s="76"/>
      <c r="I1" s="76"/>
      <c r="K1" s="76" t="s">
        <v>8</v>
      </c>
    </row>
    <row r="2" spans="1:11" ht="18" x14ac:dyDescent="0.35">
      <c r="A2" s="122" t="s">
        <v>14</v>
      </c>
      <c r="B2" s="122"/>
      <c r="C2" s="122"/>
      <c r="D2" s="122"/>
      <c r="E2" s="122"/>
      <c r="F2" s="122"/>
      <c r="G2" s="122"/>
      <c r="H2" s="76"/>
      <c r="I2" s="76"/>
      <c r="K2" s="76" t="s">
        <v>9</v>
      </c>
    </row>
    <row r="3" spans="1:11" ht="18" x14ac:dyDescent="0.35">
      <c r="A3" s="133" t="s">
        <v>15</v>
      </c>
      <c r="B3" s="133"/>
      <c r="C3" s="133"/>
      <c r="D3" s="133"/>
      <c r="E3" s="133"/>
      <c r="F3" s="133"/>
      <c r="G3" s="133"/>
      <c r="H3" s="76"/>
      <c r="I3" s="76"/>
      <c r="K3" s="76" t="s">
        <v>128</v>
      </c>
    </row>
    <row r="4" spans="1:11" ht="18" x14ac:dyDescent="0.35">
      <c r="A4" s="133" t="s">
        <v>16</v>
      </c>
      <c r="B4" s="133"/>
      <c r="C4" s="133"/>
      <c r="D4" s="133"/>
      <c r="E4" s="133"/>
      <c r="F4" s="133"/>
      <c r="G4" s="133"/>
      <c r="H4" s="76"/>
      <c r="I4" s="76"/>
    </row>
    <row r="5" spans="1:11" ht="18" x14ac:dyDescent="0.35">
      <c r="A5" s="58"/>
      <c r="B5" s="58"/>
      <c r="C5" s="58"/>
      <c r="D5" s="58"/>
      <c r="E5" s="58"/>
      <c r="F5" s="58"/>
      <c r="G5" s="58"/>
      <c r="H5" s="76"/>
      <c r="I5" s="76"/>
      <c r="K5" s="76" t="s">
        <v>157</v>
      </c>
    </row>
    <row r="6" spans="1:11" x14ac:dyDescent="0.3">
      <c r="A6" s="57"/>
      <c r="B6" s="59" t="s">
        <v>0</v>
      </c>
      <c r="C6" s="59" t="s">
        <v>5</v>
      </c>
      <c r="D6" s="59" t="s">
        <v>6</v>
      </c>
      <c r="E6" s="59" t="s">
        <v>52</v>
      </c>
      <c r="F6" s="59" t="s">
        <v>7</v>
      </c>
      <c r="H6" s="76"/>
      <c r="I6" s="76"/>
      <c r="K6" s="76" t="s">
        <v>158</v>
      </c>
    </row>
    <row r="7" spans="1:11" ht="48" customHeight="1" x14ac:dyDescent="0.3">
      <c r="A7" s="60"/>
      <c r="B7" s="63">
        <v>1</v>
      </c>
      <c r="C7" s="64" t="s">
        <v>10</v>
      </c>
      <c r="D7" s="65" t="s">
        <v>149</v>
      </c>
      <c r="E7" s="66" t="s">
        <v>54</v>
      </c>
      <c r="F7" s="100"/>
      <c r="H7" s="76"/>
      <c r="I7" s="76"/>
    </row>
    <row r="8" spans="1:11" ht="46.2" customHeight="1" x14ac:dyDescent="0.3">
      <c r="A8" s="60"/>
      <c r="B8" s="63">
        <v>1</v>
      </c>
      <c r="C8" s="64" t="s">
        <v>10</v>
      </c>
      <c r="D8" s="65" t="s">
        <v>130</v>
      </c>
      <c r="E8" s="66" t="s">
        <v>54</v>
      </c>
      <c r="F8" s="100"/>
      <c r="H8" s="76"/>
      <c r="I8" s="76"/>
      <c r="K8" s="76" t="s">
        <v>8</v>
      </c>
    </row>
    <row r="9" spans="1:11" ht="28.8" x14ac:dyDescent="0.3">
      <c r="A9" s="60"/>
      <c r="B9" s="63">
        <v>2</v>
      </c>
      <c r="C9" s="64" t="s">
        <v>11</v>
      </c>
      <c r="D9" s="67" t="s">
        <v>99</v>
      </c>
      <c r="E9" s="66" t="s">
        <v>53</v>
      </c>
      <c r="F9" s="100"/>
      <c r="H9" s="76"/>
      <c r="I9" s="76"/>
      <c r="K9" s="76" t="s">
        <v>9</v>
      </c>
    </row>
    <row r="10" spans="1:11" ht="28.8" x14ac:dyDescent="0.3">
      <c r="A10" s="60"/>
      <c r="B10" s="63">
        <v>2</v>
      </c>
      <c r="C10" s="64" t="s">
        <v>11</v>
      </c>
      <c r="D10" s="67" t="s">
        <v>100</v>
      </c>
      <c r="E10" s="66" t="s">
        <v>53</v>
      </c>
      <c r="F10" s="100"/>
      <c r="H10" s="76"/>
      <c r="I10" s="76"/>
      <c r="K10" s="76" t="s">
        <v>153</v>
      </c>
    </row>
    <row r="11" spans="1:11" ht="48" customHeight="1" x14ac:dyDescent="0.3">
      <c r="A11" s="60"/>
      <c r="B11" s="63">
        <v>2</v>
      </c>
      <c r="C11" s="64" t="s">
        <v>11</v>
      </c>
      <c r="D11" s="65" t="s">
        <v>101</v>
      </c>
      <c r="E11" s="66" t="s">
        <v>53</v>
      </c>
      <c r="F11" s="100"/>
      <c r="H11" s="76"/>
      <c r="I11" s="76"/>
    </row>
    <row r="12" spans="1:11" ht="47.4" customHeight="1" x14ac:dyDescent="0.3">
      <c r="A12" s="60"/>
      <c r="B12" s="63">
        <v>2</v>
      </c>
      <c r="C12" s="64" t="s">
        <v>11</v>
      </c>
      <c r="D12" s="65" t="s">
        <v>102</v>
      </c>
      <c r="E12" s="66" t="s">
        <v>53</v>
      </c>
      <c r="F12" s="100"/>
      <c r="H12" s="76"/>
      <c r="I12" s="76"/>
    </row>
    <row r="13" spans="1:11" ht="28.8" x14ac:dyDescent="0.3">
      <c r="A13" s="60"/>
      <c r="B13" s="63">
        <v>3</v>
      </c>
      <c r="C13" s="64" t="s">
        <v>13</v>
      </c>
      <c r="D13" s="67" t="s">
        <v>103</v>
      </c>
      <c r="E13" s="66" t="s">
        <v>53</v>
      </c>
      <c r="F13" s="100"/>
      <c r="H13" s="76"/>
      <c r="I13" s="76"/>
    </row>
    <row r="14" spans="1:11" ht="20.399999999999999" customHeight="1" x14ac:dyDescent="0.3">
      <c r="A14" s="60"/>
      <c r="B14" s="63">
        <v>3</v>
      </c>
      <c r="C14" s="64" t="s">
        <v>13</v>
      </c>
      <c r="D14" s="67" t="s">
        <v>104</v>
      </c>
      <c r="E14" s="66" t="s">
        <v>55</v>
      </c>
      <c r="F14" s="100"/>
      <c r="H14" s="76"/>
      <c r="I14" s="76"/>
    </row>
    <row r="15" spans="1:11" ht="28.8" x14ac:dyDescent="0.3">
      <c r="A15" s="60"/>
      <c r="B15" s="63">
        <v>3</v>
      </c>
      <c r="C15" s="64" t="s">
        <v>13</v>
      </c>
      <c r="D15" s="67" t="s">
        <v>105</v>
      </c>
      <c r="E15" s="66" t="s">
        <v>56</v>
      </c>
      <c r="F15" s="100"/>
      <c r="H15" s="76"/>
      <c r="I15" s="76"/>
    </row>
    <row r="16" spans="1:11" ht="28.8" x14ac:dyDescent="0.3">
      <c r="A16" s="60"/>
      <c r="B16" s="63">
        <v>3</v>
      </c>
      <c r="C16" s="64" t="s">
        <v>13</v>
      </c>
      <c r="D16" s="67" t="s">
        <v>106</v>
      </c>
      <c r="E16" s="66" t="s">
        <v>53</v>
      </c>
      <c r="F16" s="100"/>
      <c r="H16" s="76"/>
      <c r="I16" s="76"/>
    </row>
    <row r="17" spans="1:9" ht="36" customHeight="1" x14ac:dyDescent="0.3">
      <c r="A17" s="60"/>
      <c r="B17" s="63">
        <v>3</v>
      </c>
      <c r="C17" s="64" t="s">
        <v>13</v>
      </c>
      <c r="D17" s="65" t="s">
        <v>154</v>
      </c>
      <c r="E17" s="66" t="s">
        <v>57</v>
      </c>
      <c r="F17" s="100"/>
      <c r="H17" s="76"/>
      <c r="I17" s="76"/>
    </row>
    <row r="18" spans="1:9" ht="37.799999999999997" customHeight="1" x14ac:dyDescent="0.3">
      <c r="A18" s="60"/>
      <c r="B18" s="63">
        <v>3</v>
      </c>
      <c r="C18" s="64" t="s">
        <v>13</v>
      </c>
      <c r="D18" s="65" t="s">
        <v>107</v>
      </c>
      <c r="E18" s="66" t="s">
        <v>53</v>
      </c>
      <c r="F18" s="100"/>
      <c r="H18" s="76"/>
      <c r="I18" s="76"/>
    </row>
    <row r="19" spans="1:9" ht="118.8" customHeight="1" x14ac:dyDescent="0.3">
      <c r="A19" s="60"/>
      <c r="B19" s="63">
        <v>3</v>
      </c>
      <c r="C19" s="64" t="s">
        <v>13</v>
      </c>
      <c r="D19" s="65" t="s">
        <v>145</v>
      </c>
      <c r="E19" s="66" t="s">
        <v>53</v>
      </c>
      <c r="F19" s="100"/>
      <c r="H19" s="76"/>
      <c r="I19" s="76"/>
    </row>
    <row r="20" spans="1:9" ht="32.4" customHeight="1" x14ac:dyDescent="0.3">
      <c r="A20" s="60"/>
      <c r="B20" s="63">
        <v>3</v>
      </c>
      <c r="C20" s="64" t="s">
        <v>13</v>
      </c>
      <c r="D20" s="65" t="s">
        <v>144</v>
      </c>
      <c r="E20" s="66" t="s">
        <v>53</v>
      </c>
      <c r="F20" s="100"/>
      <c r="H20" s="76"/>
      <c r="I20" s="76"/>
    </row>
    <row r="21" spans="1:9" ht="30.6" customHeight="1" x14ac:dyDescent="0.3">
      <c r="A21" s="60"/>
      <c r="B21" s="63">
        <v>3</v>
      </c>
      <c r="C21" s="64" t="s">
        <v>13</v>
      </c>
      <c r="D21" s="65" t="s">
        <v>143</v>
      </c>
      <c r="E21" s="66" t="s">
        <v>58</v>
      </c>
      <c r="F21" s="100"/>
      <c r="H21" s="76"/>
      <c r="I21" s="76"/>
    </row>
    <row r="22" spans="1:9" ht="37.200000000000003" customHeight="1" x14ac:dyDescent="0.3">
      <c r="A22" s="60"/>
      <c r="B22" s="63">
        <v>3</v>
      </c>
      <c r="C22" s="64" t="s">
        <v>13</v>
      </c>
      <c r="D22" s="65" t="s">
        <v>142</v>
      </c>
      <c r="E22" s="66" t="s">
        <v>58</v>
      </c>
      <c r="F22" s="100"/>
      <c r="H22" s="76"/>
      <c r="I22" s="76"/>
    </row>
    <row r="23" spans="1:9" ht="67.8" customHeight="1" x14ac:dyDescent="0.3">
      <c r="A23" s="60"/>
      <c r="B23" s="63">
        <v>3</v>
      </c>
      <c r="C23" s="64" t="s">
        <v>13</v>
      </c>
      <c r="D23" s="68" t="s">
        <v>108</v>
      </c>
      <c r="E23" s="66" t="s">
        <v>53</v>
      </c>
      <c r="F23" s="100"/>
      <c r="H23" s="76"/>
      <c r="I23" s="76"/>
    </row>
    <row r="24" spans="1:9" ht="96.6" customHeight="1" x14ac:dyDescent="0.3">
      <c r="A24" s="60"/>
      <c r="B24" s="63">
        <v>3</v>
      </c>
      <c r="C24" s="64" t="s">
        <v>13</v>
      </c>
      <c r="D24" s="68" t="s">
        <v>131</v>
      </c>
      <c r="E24" s="69" t="s">
        <v>109</v>
      </c>
      <c r="F24" s="101"/>
      <c r="H24" s="76"/>
      <c r="I24" s="76"/>
    </row>
    <row r="25" spans="1:9" ht="124.8" customHeight="1" x14ac:dyDescent="0.3">
      <c r="A25" s="60"/>
      <c r="B25" s="63">
        <v>3</v>
      </c>
      <c r="C25" s="64" t="s">
        <v>13</v>
      </c>
      <c r="D25" s="68" t="s">
        <v>117</v>
      </c>
      <c r="E25" s="69" t="s">
        <v>118</v>
      </c>
      <c r="F25" s="101"/>
      <c r="H25" s="76"/>
      <c r="I25" s="76"/>
    </row>
    <row r="26" spans="1:9" ht="34.799999999999997" customHeight="1" x14ac:dyDescent="0.3">
      <c r="A26" s="60"/>
      <c r="B26" s="63">
        <v>4</v>
      </c>
      <c r="C26" s="64" t="s">
        <v>59</v>
      </c>
      <c r="D26" s="65" t="s">
        <v>141</v>
      </c>
      <c r="E26" s="66" t="s">
        <v>53</v>
      </c>
      <c r="F26" s="102"/>
      <c r="H26" s="76"/>
      <c r="I26" s="76"/>
    </row>
    <row r="27" spans="1:9" x14ac:dyDescent="0.3">
      <c r="A27" s="60"/>
      <c r="B27" s="63">
        <v>4</v>
      </c>
      <c r="C27" s="64" t="s">
        <v>59</v>
      </c>
      <c r="D27" s="65" t="s">
        <v>132</v>
      </c>
      <c r="E27" s="66" t="s">
        <v>110</v>
      </c>
      <c r="F27" s="101"/>
      <c r="H27" s="76"/>
      <c r="I27" s="76"/>
    </row>
    <row r="28" spans="1:9" x14ac:dyDescent="0.3">
      <c r="A28" s="60"/>
      <c r="B28" s="63">
        <v>4</v>
      </c>
      <c r="C28" s="64" t="s">
        <v>59</v>
      </c>
      <c r="D28" s="65" t="s">
        <v>133</v>
      </c>
      <c r="E28" s="66" t="s">
        <v>110</v>
      </c>
      <c r="F28" s="101"/>
      <c r="H28" s="76"/>
      <c r="I28" s="76"/>
    </row>
    <row r="29" spans="1:9" ht="75.599999999999994" customHeight="1" x14ac:dyDescent="0.3">
      <c r="A29" s="57"/>
      <c r="B29" s="63">
        <v>5</v>
      </c>
      <c r="C29" s="64" t="s">
        <v>40</v>
      </c>
      <c r="D29" s="65" t="s">
        <v>123</v>
      </c>
      <c r="E29" s="66" t="s">
        <v>53</v>
      </c>
      <c r="F29" s="102"/>
      <c r="H29" s="76"/>
      <c r="I29" s="76"/>
    </row>
    <row r="30" spans="1:9" x14ac:dyDescent="0.3">
      <c r="A30" s="57"/>
      <c r="B30" s="63">
        <v>5</v>
      </c>
      <c r="C30" s="64" t="s">
        <v>40</v>
      </c>
      <c r="D30" s="65" t="s">
        <v>134</v>
      </c>
      <c r="E30" s="66" t="s">
        <v>110</v>
      </c>
      <c r="F30" s="101"/>
      <c r="H30" s="76"/>
      <c r="I30" s="76"/>
    </row>
    <row r="31" spans="1:9" ht="28.8" x14ac:dyDescent="0.3">
      <c r="A31" s="57"/>
      <c r="B31" s="63">
        <v>5</v>
      </c>
      <c r="C31" s="64" t="s">
        <v>40</v>
      </c>
      <c r="D31" s="65" t="s">
        <v>140</v>
      </c>
      <c r="E31" s="66" t="s">
        <v>53</v>
      </c>
      <c r="F31" s="102"/>
      <c r="H31" s="76"/>
      <c r="I31" s="76"/>
    </row>
    <row r="32" spans="1:9" x14ac:dyDescent="0.3">
      <c r="A32" s="57"/>
      <c r="B32" s="63">
        <v>5</v>
      </c>
      <c r="C32" s="64" t="s">
        <v>40</v>
      </c>
      <c r="D32" s="65" t="s">
        <v>135</v>
      </c>
      <c r="E32" s="66" t="s">
        <v>110</v>
      </c>
      <c r="F32" s="101"/>
      <c r="H32" s="76"/>
      <c r="I32" s="76"/>
    </row>
    <row r="33" spans="1:9" ht="77.400000000000006" customHeight="1" x14ac:dyDescent="0.3">
      <c r="A33" s="57"/>
      <c r="B33" s="63">
        <v>5</v>
      </c>
      <c r="C33" s="64" t="s">
        <v>40</v>
      </c>
      <c r="D33" s="65" t="s">
        <v>139</v>
      </c>
      <c r="E33" s="66" t="s">
        <v>53</v>
      </c>
      <c r="F33" s="102"/>
      <c r="H33" s="76"/>
      <c r="I33" s="76"/>
    </row>
    <row r="34" spans="1:9" ht="35.4" customHeight="1" x14ac:dyDescent="0.3">
      <c r="A34" s="57"/>
      <c r="B34" s="63">
        <v>6</v>
      </c>
      <c r="C34" s="64" t="s">
        <v>51</v>
      </c>
      <c r="D34" s="70" t="s">
        <v>136</v>
      </c>
      <c r="E34" s="66" t="s">
        <v>53</v>
      </c>
      <c r="F34" s="102"/>
      <c r="H34" s="76"/>
      <c r="I34" s="76"/>
    </row>
    <row r="35" spans="1:9" ht="34.200000000000003" customHeight="1" x14ac:dyDescent="0.3">
      <c r="A35" s="57"/>
      <c r="B35" s="63">
        <v>6</v>
      </c>
      <c r="C35" s="64" t="s">
        <v>51</v>
      </c>
      <c r="D35" s="70" t="s">
        <v>137</v>
      </c>
      <c r="E35" s="66" t="s">
        <v>53</v>
      </c>
      <c r="F35" s="102"/>
      <c r="H35" s="76"/>
      <c r="I35" s="76"/>
    </row>
    <row r="36" spans="1:9" ht="48" customHeight="1" x14ac:dyDescent="0.3">
      <c r="A36" s="57"/>
      <c r="B36" s="63">
        <v>6</v>
      </c>
      <c r="C36" s="64" t="s">
        <v>51</v>
      </c>
      <c r="D36" s="65" t="s">
        <v>162</v>
      </c>
      <c r="E36" s="66" t="s">
        <v>111</v>
      </c>
      <c r="F36" s="102"/>
      <c r="H36" s="76"/>
      <c r="I36" s="76"/>
    </row>
    <row r="37" spans="1:9" ht="46.2" customHeight="1" x14ac:dyDescent="0.3">
      <c r="A37" s="57"/>
      <c r="B37" s="63">
        <v>6</v>
      </c>
      <c r="C37" s="64" t="s">
        <v>51</v>
      </c>
      <c r="D37" s="65" t="s">
        <v>146</v>
      </c>
      <c r="E37" s="66" t="s">
        <v>53</v>
      </c>
      <c r="F37" s="102"/>
      <c r="H37" s="76"/>
      <c r="I37" s="76"/>
    </row>
    <row r="38" spans="1:9" ht="46.8" customHeight="1" x14ac:dyDescent="0.3">
      <c r="A38" s="57"/>
      <c r="B38" s="63">
        <v>6</v>
      </c>
      <c r="C38" s="64" t="s">
        <v>51</v>
      </c>
      <c r="D38" s="65" t="s">
        <v>147</v>
      </c>
      <c r="E38" s="66" t="s">
        <v>53</v>
      </c>
      <c r="F38" s="102"/>
      <c r="H38" s="76"/>
      <c r="I38" s="76"/>
    </row>
    <row r="39" spans="1:9" x14ac:dyDescent="0.3">
      <c r="A39" s="57"/>
      <c r="B39" s="63">
        <v>6</v>
      </c>
      <c r="C39" s="64" t="s">
        <v>51</v>
      </c>
      <c r="D39" s="65" t="s">
        <v>148</v>
      </c>
      <c r="E39" s="66" t="s">
        <v>110</v>
      </c>
      <c r="F39" s="101"/>
      <c r="H39" s="76"/>
      <c r="I39" s="76"/>
    </row>
    <row r="40" spans="1:9" ht="28.8" x14ac:dyDescent="0.3">
      <c r="A40" s="57"/>
      <c r="B40" s="63">
        <v>6</v>
      </c>
      <c r="C40" s="64" t="s">
        <v>51</v>
      </c>
      <c r="D40" s="65" t="s">
        <v>152</v>
      </c>
      <c r="E40" s="66" t="s">
        <v>127</v>
      </c>
      <c r="F40" s="100"/>
      <c r="H40" s="76"/>
      <c r="I40" s="76"/>
    </row>
    <row r="41" spans="1:9" ht="33.6" customHeight="1" x14ac:dyDescent="0.3">
      <c r="A41" s="57"/>
      <c r="B41" s="63">
        <v>6</v>
      </c>
      <c r="C41" s="64" t="s">
        <v>51</v>
      </c>
      <c r="D41" s="65" t="s">
        <v>150</v>
      </c>
      <c r="E41" s="66" t="s">
        <v>127</v>
      </c>
      <c r="F41" s="100"/>
      <c r="H41" s="76"/>
      <c r="I41" s="76"/>
    </row>
    <row r="42" spans="1:9" ht="48" customHeight="1" x14ac:dyDescent="0.3">
      <c r="A42" s="57"/>
      <c r="B42" s="63">
        <v>6</v>
      </c>
      <c r="C42" s="64" t="s">
        <v>51</v>
      </c>
      <c r="D42" s="65" t="s">
        <v>151</v>
      </c>
      <c r="E42" s="66" t="s">
        <v>127</v>
      </c>
      <c r="F42" s="100"/>
      <c r="H42" s="76"/>
      <c r="I42" s="76"/>
    </row>
    <row r="43" spans="1:9" ht="32.4" customHeight="1" x14ac:dyDescent="0.3">
      <c r="A43" s="57"/>
      <c r="B43" s="63">
        <v>7</v>
      </c>
      <c r="C43" s="64" t="s">
        <v>126</v>
      </c>
      <c r="D43" s="65" t="s">
        <v>138</v>
      </c>
      <c r="E43" s="66" t="s">
        <v>53</v>
      </c>
      <c r="F43" s="100"/>
      <c r="H43" s="76"/>
      <c r="I43" s="76"/>
    </row>
    <row r="44" spans="1:9" ht="61.2" customHeight="1" x14ac:dyDescent="0.3">
      <c r="A44" s="57"/>
      <c r="B44" s="63">
        <v>7</v>
      </c>
      <c r="C44" s="64" t="s">
        <v>126</v>
      </c>
      <c r="D44" s="65" t="s">
        <v>163</v>
      </c>
      <c r="E44" s="66" t="s">
        <v>53</v>
      </c>
      <c r="F44" s="100"/>
      <c r="H44" s="76"/>
      <c r="I44" s="76"/>
    </row>
    <row r="45" spans="1:9" x14ac:dyDescent="0.3">
      <c r="A45" s="57"/>
      <c r="B45" s="57"/>
      <c r="C45" s="57"/>
      <c r="D45" s="57"/>
      <c r="E45" s="57"/>
      <c r="F45" s="57"/>
      <c r="H45" s="76"/>
      <c r="I45" s="76"/>
    </row>
    <row r="46" spans="1:9" x14ac:dyDescent="0.3">
      <c r="A46" s="57"/>
      <c r="B46" s="57"/>
      <c r="C46" s="57"/>
      <c r="D46" s="57"/>
      <c r="E46" s="57"/>
      <c r="F46" s="57"/>
      <c r="H46" s="76"/>
      <c r="I46" s="76"/>
    </row>
    <row r="47" spans="1:9" x14ac:dyDescent="0.3">
      <c r="A47" s="57"/>
      <c r="B47" s="57"/>
      <c r="C47" s="57"/>
      <c r="D47" s="57"/>
      <c r="E47" s="57"/>
      <c r="F47" s="57"/>
      <c r="H47" s="76"/>
      <c r="I47" s="76"/>
    </row>
    <row r="48" spans="1:9" x14ac:dyDescent="0.3">
      <c r="B48" s="57"/>
      <c r="C48" s="57"/>
      <c r="D48" s="57"/>
      <c r="E48" s="57"/>
      <c r="F48" s="57"/>
      <c r="H48" s="76"/>
      <c r="I48" s="76"/>
    </row>
    <row r="49" spans="8:9" x14ac:dyDescent="0.3">
      <c r="H49" s="76"/>
      <c r="I49" s="76"/>
    </row>
  </sheetData>
  <sheetProtection sheet="1" objects="1" scenarios="1" formatCells="0" formatColumns="0" formatRows="0" insertHyperlinks="0" selectLockedCells="1" autoFilter="0"/>
  <mergeCells count="4">
    <mergeCell ref="A4:G4"/>
    <mergeCell ref="A1:G1"/>
    <mergeCell ref="A2:G2"/>
    <mergeCell ref="A3:G3"/>
  </mergeCells>
  <dataValidations count="4">
    <dataValidation type="list" allowBlank="1" showInputMessage="1" showErrorMessage="1" sqref="F7:F8 F43:F44" xr:uid="{BC5BA490-60CA-4E91-B9E8-66F10C51C9B6}">
      <formula1>$K$1:$K$2</formula1>
    </dataValidation>
    <dataValidation type="list" allowBlank="1" showInputMessage="1" showErrorMessage="1" sqref="F41:F42" xr:uid="{934905B8-A704-4653-986F-F97BE54346DC}">
      <formula1>$K$1:$K$3</formula1>
    </dataValidation>
    <dataValidation type="list" allowBlank="1" showInputMessage="1" showErrorMessage="1" sqref="F40" xr:uid="{D1ECB740-B67D-4268-9077-0720A2B4B2F3}">
      <formula1>$K$8:$K$10</formula1>
    </dataValidation>
    <dataValidation type="list" allowBlank="1" showInputMessage="1" showErrorMessage="1" sqref="F17" xr:uid="{17CEC964-277D-40B0-AC43-37F5EC1A0869}">
      <formula1>$K$5:$K$6</formula1>
    </dataValidation>
  </dataValidations>
  <pageMargins left="0.7" right="0.7" top="0.75" bottom="0.75" header="0.3" footer="0.3"/>
  <pageSetup paperSize="5"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E738-3A9D-47B9-AA49-2274F4BA8A72}">
  <sheetPr>
    <pageSetUpPr fitToPage="1"/>
  </sheetPr>
  <dimension ref="A1:O37"/>
  <sheetViews>
    <sheetView zoomScale="81" zoomScaleNormal="81" workbookViewId="0">
      <selection activeCell="A3" sqref="A3:H3"/>
    </sheetView>
  </sheetViews>
  <sheetFormatPr defaultRowHeight="14.4" x14ac:dyDescent="0.3"/>
  <cols>
    <col min="1" max="1" width="8.6640625" style="62" customWidth="1"/>
    <col min="2" max="2" width="40.6640625" style="62" customWidth="1"/>
    <col min="3" max="3" width="17.109375" style="62" customWidth="1"/>
    <col min="4" max="4" width="23.33203125" style="62" customWidth="1"/>
    <col min="5" max="5" width="25.77734375" style="62" customWidth="1"/>
    <col min="6" max="6" width="22.6640625" style="62" customWidth="1"/>
    <col min="7" max="7" width="20.5546875" style="62" customWidth="1"/>
    <col min="8" max="10" width="8.88671875" style="62"/>
    <col min="11" max="11" width="8.88671875" style="77" customWidth="1"/>
    <col min="12" max="12" width="8.88671875" style="77"/>
    <col min="13" max="13" width="0" style="77" hidden="1" customWidth="1"/>
    <col min="14" max="15" width="8.88671875" style="77"/>
    <col min="16" max="16384" width="8.88671875" style="62"/>
  </cols>
  <sheetData>
    <row r="1" spans="1:13" ht="18" x14ac:dyDescent="0.35">
      <c r="A1" s="134" t="s">
        <v>48</v>
      </c>
      <c r="B1" s="134"/>
      <c r="C1" s="134"/>
      <c r="D1" s="134"/>
      <c r="E1" s="134"/>
      <c r="F1" s="134"/>
      <c r="G1" s="134"/>
      <c r="H1" s="134"/>
      <c r="M1" s="77" t="s">
        <v>8</v>
      </c>
    </row>
    <row r="2" spans="1:13" ht="18" x14ac:dyDescent="0.35">
      <c r="A2" s="134" t="s">
        <v>14</v>
      </c>
      <c r="B2" s="134"/>
      <c r="C2" s="134"/>
      <c r="D2" s="134"/>
      <c r="E2" s="134"/>
      <c r="F2" s="134"/>
      <c r="G2" s="134"/>
      <c r="H2" s="134"/>
      <c r="M2" s="77" t="s">
        <v>9</v>
      </c>
    </row>
    <row r="3" spans="1:13" ht="18" x14ac:dyDescent="0.35">
      <c r="A3" s="133" t="s">
        <v>15</v>
      </c>
      <c r="B3" s="133"/>
      <c r="C3" s="133"/>
      <c r="D3" s="133"/>
      <c r="E3" s="133"/>
      <c r="F3" s="133"/>
      <c r="G3" s="133"/>
      <c r="H3" s="133"/>
    </row>
    <row r="4" spans="1:13" ht="18" x14ac:dyDescent="0.35">
      <c r="A4" s="133" t="s">
        <v>16</v>
      </c>
      <c r="B4" s="133"/>
      <c r="C4" s="133"/>
      <c r="D4" s="133"/>
      <c r="E4" s="133"/>
      <c r="F4" s="133"/>
      <c r="G4" s="133"/>
      <c r="H4" s="133"/>
    </row>
    <row r="6" spans="1:13" x14ac:dyDescent="0.3">
      <c r="B6" s="83" t="s">
        <v>63</v>
      </c>
    </row>
    <row r="7" spans="1:13" ht="6" customHeight="1" x14ac:dyDescent="0.3">
      <c r="B7" s="83"/>
    </row>
    <row r="8" spans="1:13" ht="28.8" customHeight="1" x14ac:dyDescent="0.3">
      <c r="A8" s="78"/>
      <c r="B8" s="83"/>
      <c r="C8" s="79" t="s">
        <v>61</v>
      </c>
      <c r="D8" s="80" t="s">
        <v>62</v>
      </c>
      <c r="E8" s="80" t="s">
        <v>160</v>
      </c>
      <c r="F8" s="91" t="s">
        <v>85</v>
      </c>
      <c r="G8" s="91" t="s">
        <v>66</v>
      </c>
    </row>
    <row r="9" spans="1:13" x14ac:dyDescent="0.3">
      <c r="B9" s="84" t="s">
        <v>76</v>
      </c>
      <c r="C9" s="61"/>
      <c r="D9" s="61"/>
      <c r="E9" s="61"/>
      <c r="F9" s="92" t="e">
        <f>D9/$D$19</f>
        <v>#DIV/0!</v>
      </c>
      <c r="G9" s="92" t="e">
        <f t="shared" ref="G9:G18" si="0">D9/$C$37</f>
        <v>#DIV/0!</v>
      </c>
    </row>
    <row r="10" spans="1:13" x14ac:dyDescent="0.3">
      <c r="B10" s="84" t="s">
        <v>77</v>
      </c>
      <c r="C10" s="61"/>
      <c r="D10" s="61"/>
      <c r="E10" s="61"/>
      <c r="F10" s="92" t="e">
        <f t="shared" ref="F10:F18" si="1">D10/$D$19</f>
        <v>#DIV/0!</v>
      </c>
      <c r="G10" s="92" t="e">
        <f t="shared" si="0"/>
        <v>#DIV/0!</v>
      </c>
    </row>
    <row r="11" spans="1:13" x14ac:dyDescent="0.3">
      <c r="B11" s="84" t="s">
        <v>78</v>
      </c>
      <c r="C11" s="61"/>
      <c r="D11" s="61"/>
      <c r="E11" s="61"/>
      <c r="F11" s="92" t="e">
        <f t="shared" si="1"/>
        <v>#DIV/0!</v>
      </c>
      <c r="G11" s="92" t="e">
        <f t="shared" si="0"/>
        <v>#DIV/0!</v>
      </c>
    </row>
    <row r="12" spans="1:13" x14ac:dyDescent="0.3">
      <c r="B12" s="84" t="s">
        <v>79</v>
      </c>
      <c r="C12" s="61"/>
      <c r="D12" s="61"/>
      <c r="E12" s="61"/>
      <c r="F12" s="92" t="e">
        <f t="shared" si="1"/>
        <v>#DIV/0!</v>
      </c>
      <c r="G12" s="92" t="e">
        <f t="shared" si="0"/>
        <v>#DIV/0!</v>
      </c>
    </row>
    <row r="13" spans="1:13" x14ac:dyDescent="0.3">
      <c r="B13" s="84" t="s">
        <v>80</v>
      </c>
      <c r="C13" s="61"/>
      <c r="D13" s="61"/>
      <c r="E13" s="61"/>
      <c r="F13" s="92" t="e">
        <f t="shared" si="1"/>
        <v>#DIV/0!</v>
      </c>
      <c r="G13" s="92" t="e">
        <f t="shared" si="0"/>
        <v>#DIV/0!</v>
      </c>
    </row>
    <row r="14" spans="1:13" x14ac:dyDescent="0.3">
      <c r="B14" s="84" t="s">
        <v>81</v>
      </c>
      <c r="C14" s="61"/>
      <c r="D14" s="61"/>
      <c r="E14" s="61"/>
      <c r="F14" s="92" t="e">
        <f t="shared" si="1"/>
        <v>#DIV/0!</v>
      </c>
      <c r="G14" s="92" t="e">
        <f t="shared" si="0"/>
        <v>#DIV/0!</v>
      </c>
    </row>
    <row r="15" spans="1:13" x14ac:dyDescent="0.3">
      <c r="B15" s="84" t="s">
        <v>82</v>
      </c>
      <c r="C15" s="61"/>
      <c r="D15" s="61"/>
      <c r="E15" s="61"/>
      <c r="F15" s="92" t="e">
        <f t="shared" si="1"/>
        <v>#DIV/0!</v>
      </c>
      <c r="G15" s="92" t="e">
        <f t="shared" si="0"/>
        <v>#DIV/0!</v>
      </c>
    </row>
    <row r="16" spans="1:13" x14ac:dyDescent="0.3">
      <c r="B16" s="84" t="s">
        <v>83</v>
      </c>
      <c r="C16" s="61"/>
      <c r="D16" s="61"/>
      <c r="E16" s="61"/>
      <c r="F16" s="92" t="e">
        <f t="shared" si="1"/>
        <v>#DIV/0!</v>
      </c>
      <c r="G16" s="92" t="e">
        <f t="shared" si="0"/>
        <v>#DIV/0!</v>
      </c>
    </row>
    <row r="17" spans="2:7" x14ac:dyDescent="0.3">
      <c r="B17" s="84" t="s">
        <v>84</v>
      </c>
      <c r="C17" s="61"/>
      <c r="D17" s="61"/>
      <c r="E17" s="61"/>
      <c r="F17" s="92" t="e">
        <f t="shared" si="1"/>
        <v>#DIV/0!</v>
      </c>
      <c r="G17" s="92" t="e">
        <f t="shared" si="0"/>
        <v>#DIV/0!</v>
      </c>
    </row>
    <row r="18" spans="2:7" x14ac:dyDescent="0.3">
      <c r="B18" s="84" t="s">
        <v>60</v>
      </c>
      <c r="C18" s="61"/>
      <c r="D18" s="61"/>
      <c r="E18" s="61"/>
      <c r="F18" s="92" t="e">
        <f t="shared" si="1"/>
        <v>#DIV/0!</v>
      </c>
      <c r="G18" s="92" t="e">
        <f t="shared" si="0"/>
        <v>#DIV/0!</v>
      </c>
    </row>
    <row r="19" spans="2:7" x14ac:dyDescent="0.3">
      <c r="B19" s="85" t="s">
        <v>64</v>
      </c>
      <c r="C19" s="81"/>
      <c r="D19" s="82">
        <f>SUM(D9:D18)</f>
        <v>0</v>
      </c>
      <c r="E19" s="81"/>
      <c r="F19" s="93"/>
      <c r="G19" s="93"/>
    </row>
    <row r="20" spans="2:7" x14ac:dyDescent="0.3">
      <c r="B20" s="77"/>
    </row>
    <row r="21" spans="2:7" x14ac:dyDescent="0.3">
      <c r="B21" s="77"/>
    </row>
    <row r="22" spans="2:7" x14ac:dyDescent="0.3">
      <c r="B22" s="77"/>
    </row>
    <row r="23" spans="2:7" x14ac:dyDescent="0.3">
      <c r="B23" s="83" t="s">
        <v>65</v>
      </c>
    </row>
    <row r="24" spans="2:7" x14ac:dyDescent="0.3">
      <c r="B24" s="77" t="s">
        <v>97</v>
      </c>
    </row>
    <row r="25" spans="2:7" x14ac:dyDescent="0.3">
      <c r="B25" s="77" t="s">
        <v>96</v>
      </c>
    </row>
    <row r="26" spans="2:7" ht="6" customHeight="1" x14ac:dyDescent="0.3">
      <c r="B26" s="77"/>
    </row>
    <row r="27" spans="2:7" x14ac:dyDescent="0.3">
      <c r="B27" s="77"/>
      <c r="C27" s="88" t="s">
        <v>159</v>
      </c>
      <c r="D27" s="79" t="s">
        <v>35</v>
      </c>
      <c r="E27" s="79" t="s">
        <v>36</v>
      </c>
      <c r="F27" s="79" t="s">
        <v>37</v>
      </c>
      <c r="G27" s="79" t="s">
        <v>86</v>
      </c>
    </row>
    <row r="28" spans="2:7" x14ac:dyDescent="0.3">
      <c r="B28" s="86" t="s">
        <v>70</v>
      </c>
      <c r="C28" s="89">
        <f>SUM(D28:G28)</f>
        <v>0</v>
      </c>
      <c r="D28" s="61"/>
      <c r="E28" s="61"/>
      <c r="F28" s="61"/>
      <c r="G28" s="61"/>
    </row>
    <row r="29" spans="2:7" x14ac:dyDescent="0.3">
      <c r="B29" s="86" t="s">
        <v>71</v>
      </c>
      <c r="C29" s="89">
        <f t="shared" ref="C29:C36" si="2">SUM(D29:G29)</f>
        <v>0</v>
      </c>
      <c r="D29" s="61"/>
      <c r="E29" s="61"/>
      <c r="F29" s="61"/>
      <c r="G29" s="61"/>
    </row>
    <row r="30" spans="2:7" x14ac:dyDescent="0.3">
      <c r="B30" s="86" t="s">
        <v>72</v>
      </c>
      <c r="C30" s="89">
        <f t="shared" si="2"/>
        <v>0</v>
      </c>
      <c r="D30" s="61"/>
      <c r="E30" s="61"/>
      <c r="F30" s="61"/>
      <c r="G30" s="61"/>
    </row>
    <row r="31" spans="2:7" x14ac:dyDescent="0.3">
      <c r="B31" s="86" t="s">
        <v>67</v>
      </c>
      <c r="C31" s="89">
        <f t="shared" si="2"/>
        <v>0</v>
      </c>
      <c r="D31" s="61"/>
      <c r="E31" s="61"/>
      <c r="F31" s="61"/>
      <c r="G31" s="61"/>
    </row>
    <row r="32" spans="2:7" x14ac:dyDescent="0.3">
      <c r="B32" s="86" t="s">
        <v>68</v>
      </c>
      <c r="C32" s="89">
        <f t="shared" si="2"/>
        <v>0</v>
      </c>
      <c r="D32" s="61"/>
      <c r="E32" s="61"/>
      <c r="F32" s="61"/>
      <c r="G32" s="61"/>
    </row>
    <row r="33" spans="2:7" x14ac:dyDescent="0.3">
      <c r="B33" s="86" t="s">
        <v>69</v>
      </c>
      <c r="C33" s="89">
        <f t="shared" si="2"/>
        <v>0</v>
      </c>
      <c r="D33" s="61"/>
      <c r="E33" s="61"/>
      <c r="F33" s="61"/>
      <c r="G33" s="61"/>
    </row>
    <row r="34" spans="2:7" x14ac:dyDescent="0.3">
      <c r="B34" s="86" t="s">
        <v>73</v>
      </c>
      <c r="C34" s="89">
        <f t="shared" si="2"/>
        <v>0</v>
      </c>
      <c r="D34" s="61"/>
      <c r="E34" s="61"/>
      <c r="F34" s="61"/>
      <c r="G34" s="61"/>
    </row>
    <row r="35" spans="2:7" x14ac:dyDescent="0.3">
      <c r="B35" s="86" t="s">
        <v>74</v>
      </c>
      <c r="C35" s="89">
        <f t="shared" si="2"/>
        <v>0</v>
      </c>
      <c r="D35" s="61"/>
      <c r="E35" s="61"/>
      <c r="F35" s="61"/>
      <c r="G35" s="61"/>
    </row>
    <row r="36" spans="2:7" x14ac:dyDescent="0.3">
      <c r="B36" s="86" t="s">
        <v>75</v>
      </c>
      <c r="C36" s="89">
        <f t="shared" si="2"/>
        <v>0</v>
      </c>
      <c r="D36" s="61"/>
      <c r="E36" s="61"/>
      <c r="F36" s="61"/>
      <c r="G36" s="61"/>
    </row>
    <row r="37" spans="2:7" x14ac:dyDescent="0.3">
      <c r="B37" s="87" t="s">
        <v>64</v>
      </c>
      <c r="C37" s="90">
        <f>SUM(C28:C36)</f>
        <v>0</v>
      </c>
      <c r="D37" s="82">
        <f t="shared" ref="D37:G37" si="3">SUM(D28:D36)</f>
        <v>0</v>
      </c>
      <c r="E37" s="82">
        <f t="shared" si="3"/>
        <v>0</v>
      </c>
      <c r="F37" s="82">
        <f t="shared" si="3"/>
        <v>0</v>
      </c>
      <c r="G37" s="82">
        <f t="shared" si="3"/>
        <v>0</v>
      </c>
    </row>
  </sheetData>
  <sheetProtection sheet="1" objects="1" scenarios="1" formatCells="0" formatColumns="0" formatRows="0" insertHyperlinks="0" selectLockedCells="1" autoFilter="0"/>
  <mergeCells count="4">
    <mergeCell ref="A1:H1"/>
    <mergeCell ref="A2:H2"/>
    <mergeCell ref="A3:H3"/>
    <mergeCell ref="A4:H4"/>
  </mergeCells>
  <dataValidations count="1">
    <dataValidation type="list" allowBlank="1" showInputMessage="1" showErrorMessage="1" sqref="C9:C18" xr:uid="{BB89F109-3B93-4B50-9389-0F8670EC8E6D}">
      <formula1>$M$1:$M$2</formula1>
    </dataValidation>
  </dataValidations>
  <pageMargins left="0.7" right="0.7" top="0.75" bottom="0.75" header="0.3" footer="0.3"/>
  <pageSetup paperSize="5" scale="82"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9CC6C-4189-4146-A23F-E715CA99FBC8}">
  <sheetPr>
    <pageSetUpPr fitToPage="1"/>
  </sheetPr>
  <dimension ref="A1:N38"/>
  <sheetViews>
    <sheetView zoomScale="55" zoomScaleNormal="55" workbookViewId="0">
      <selection activeCell="A3" sqref="A3"/>
    </sheetView>
  </sheetViews>
  <sheetFormatPr defaultRowHeight="14.4" x14ac:dyDescent="0.3"/>
  <cols>
    <col min="1" max="1" width="8.88671875" style="1"/>
    <col min="2" max="2" width="17.109375" bestFit="1" customWidth="1"/>
    <col min="3" max="3" width="18.44140625" bestFit="1" customWidth="1"/>
    <col min="4" max="4" width="19.77734375" customWidth="1"/>
    <col min="5" max="5" width="17.88671875" bestFit="1" customWidth="1"/>
    <col min="6" max="8" width="15.6640625" bestFit="1" customWidth="1"/>
    <col min="9" max="10" width="15.6640625" customWidth="1"/>
    <col min="11" max="11" width="15.6640625" bestFit="1" customWidth="1"/>
    <col min="12" max="12" width="17.109375" bestFit="1" customWidth="1"/>
    <col min="13" max="13" width="16.5546875" customWidth="1"/>
    <col min="14" max="14" width="16.88671875" customWidth="1"/>
  </cols>
  <sheetData>
    <row r="1" spans="1:14" ht="18" x14ac:dyDescent="0.35">
      <c r="A1" s="2" t="s">
        <v>48</v>
      </c>
      <c r="B1" s="9"/>
      <c r="C1" s="9"/>
      <c r="D1" s="9"/>
      <c r="E1" s="9"/>
      <c r="F1" s="9"/>
      <c r="G1" s="9"/>
      <c r="H1" s="9"/>
      <c r="I1" s="9"/>
      <c r="J1" s="9"/>
      <c r="K1" s="9"/>
      <c r="L1" s="9"/>
      <c r="M1" s="9"/>
      <c r="N1" s="9"/>
    </row>
    <row r="2" spans="1:14" ht="18" x14ac:dyDescent="0.35">
      <c r="A2" s="2" t="s">
        <v>14</v>
      </c>
      <c r="B2" s="9"/>
      <c r="C2" s="9"/>
      <c r="D2" s="9"/>
      <c r="E2" s="9"/>
      <c r="F2" s="9"/>
      <c r="G2" s="9"/>
      <c r="H2" s="9"/>
      <c r="I2" s="9"/>
      <c r="J2" s="9"/>
      <c r="K2" s="9"/>
      <c r="L2" s="9"/>
      <c r="M2" s="9"/>
      <c r="N2" s="9"/>
    </row>
    <row r="3" spans="1:14" ht="18" x14ac:dyDescent="0.35">
      <c r="A3" s="103" t="s">
        <v>15</v>
      </c>
      <c r="B3" s="104"/>
      <c r="C3" s="104"/>
      <c r="D3" s="104"/>
      <c r="E3" s="104"/>
      <c r="F3" s="104"/>
      <c r="G3" s="104"/>
      <c r="H3" s="104"/>
      <c r="I3" s="104"/>
      <c r="J3" s="104"/>
      <c r="K3" s="104"/>
      <c r="L3" s="104"/>
      <c r="M3" s="104"/>
      <c r="N3" s="104"/>
    </row>
    <row r="4" spans="1:14" ht="18" x14ac:dyDescent="0.35">
      <c r="A4" s="103" t="s">
        <v>16</v>
      </c>
      <c r="B4" s="104"/>
      <c r="C4" s="104"/>
      <c r="D4" s="104"/>
      <c r="E4" s="104"/>
      <c r="F4" s="104"/>
      <c r="G4" s="104"/>
      <c r="H4" s="104"/>
      <c r="I4" s="104"/>
      <c r="J4" s="104"/>
      <c r="K4" s="104"/>
      <c r="L4" s="104"/>
      <c r="M4" s="104"/>
      <c r="N4" s="104"/>
    </row>
    <row r="5" spans="1:14" ht="18" x14ac:dyDescent="0.35">
      <c r="A5" s="2"/>
      <c r="B5" s="9"/>
      <c r="C5" s="9"/>
      <c r="D5" s="9"/>
      <c r="E5" s="9"/>
      <c r="F5" s="9"/>
      <c r="G5" s="9"/>
      <c r="H5" s="9"/>
      <c r="I5" s="9"/>
      <c r="J5" s="9"/>
      <c r="K5" s="9"/>
      <c r="L5" s="9"/>
      <c r="M5" s="9"/>
      <c r="N5" s="9"/>
    </row>
    <row r="6" spans="1:14" ht="81.75" customHeight="1" thickBot="1" x14ac:dyDescent="0.35">
      <c r="A6" s="29" t="s">
        <v>17</v>
      </c>
      <c r="B6" s="29" t="s">
        <v>22</v>
      </c>
      <c r="C6" s="29" t="s">
        <v>120</v>
      </c>
      <c r="D6" s="29" t="s">
        <v>23</v>
      </c>
      <c r="E6" s="29" t="s">
        <v>41</v>
      </c>
      <c r="F6" s="30" t="s">
        <v>121</v>
      </c>
      <c r="G6" s="29" t="s">
        <v>24</v>
      </c>
      <c r="H6" s="29" t="s">
        <v>25</v>
      </c>
      <c r="I6" s="29" t="s">
        <v>42</v>
      </c>
      <c r="J6" s="29" t="s">
        <v>26</v>
      </c>
      <c r="K6" s="30" t="s">
        <v>27</v>
      </c>
      <c r="L6" s="29" t="s">
        <v>28</v>
      </c>
      <c r="M6" s="29" t="s">
        <v>29</v>
      </c>
      <c r="N6" s="29" t="s">
        <v>30</v>
      </c>
    </row>
    <row r="7" spans="1:14" ht="18.600000000000001" thickTop="1" x14ac:dyDescent="0.35">
      <c r="A7" s="4">
        <v>1</v>
      </c>
      <c r="B7" s="6">
        <v>0</v>
      </c>
      <c r="C7" s="105"/>
      <c r="D7" s="105"/>
      <c r="E7" s="105"/>
      <c r="F7" s="105"/>
      <c r="G7" s="105"/>
      <c r="H7" s="105"/>
      <c r="I7" s="105"/>
      <c r="J7" s="105"/>
      <c r="K7" s="105"/>
      <c r="L7" s="39">
        <f>+SUM(B7:K7)</f>
        <v>0</v>
      </c>
      <c r="M7" s="39">
        <f>+SUM(D7:J7)</f>
        <v>0</v>
      </c>
      <c r="N7" s="40" t="e">
        <f t="shared" ref="N7:N36" si="0">+M7/K7</f>
        <v>#DIV/0!</v>
      </c>
    </row>
    <row r="8" spans="1:14" ht="18" x14ac:dyDescent="0.35">
      <c r="A8" s="4">
        <v>2</v>
      </c>
      <c r="B8" s="39">
        <f>+L7</f>
        <v>0</v>
      </c>
      <c r="C8" s="105"/>
      <c r="D8" s="105"/>
      <c r="E8" s="105"/>
      <c r="F8" s="105"/>
      <c r="G8" s="105"/>
      <c r="H8" s="105"/>
      <c r="I8" s="105"/>
      <c r="J8" s="105"/>
      <c r="K8" s="105"/>
      <c r="L8" s="39">
        <f t="shared" ref="L8:L36" si="1">+SUM(B8:K8)</f>
        <v>0</v>
      </c>
      <c r="M8" s="39">
        <f t="shared" ref="M8:M36" si="2">+SUM(D8:J8)</f>
        <v>0</v>
      </c>
      <c r="N8" s="40" t="e">
        <f t="shared" si="0"/>
        <v>#DIV/0!</v>
      </c>
    </row>
    <row r="9" spans="1:14" ht="18" x14ac:dyDescent="0.35">
      <c r="A9" s="4">
        <v>3</v>
      </c>
      <c r="B9" s="39">
        <f t="shared" ref="B9:B36" si="3">+L8</f>
        <v>0</v>
      </c>
      <c r="C9" s="105"/>
      <c r="D9" s="105"/>
      <c r="E9" s="105"/>
      <c r="F9" s="105"/>
      <c r="G9" s="105"/>
      <c r="H9" s="105"/>
      <c r="I9" s="105"/>
      <c r="J9" s="105"/>
      <c r="K9" s="105"/>
      <c r="L9" s="39">
        <f t="shared" si="1"/>
        <v>0</v>
      </c>
      <c r="M9" s="39">
        <f t="shared" si="2"/>
        <v>0</v>
      </c>
      <c r="N9" s="40" t="e">
        <f t="shared" si="0"/>
        <v>#DIV/0!</v>
      </c>
    </row>
    <row r="10" spans="1:14" ht="18" x14ac:dyDescent="0.35">
      <c r="A10" s="4">
        <v>4</v>
      </c>
      <c r="B10" s="39">
        <f t="shared" si="3"/>
        <v>0</v>
      </c>
      <c r="C10" s="105"/>
      <c r="D10" s="105"/>
      <c r="E10" s="105"/>
      <c r="F10" s="105"/>
      <c r="G10" s="105"/>
      <c r="H10" s="105"/>
      <c r="I10" s="105"/>
      <c r="J10" s="105"/>
      <c r="K10" s="105"/>
      <c r="L10" s="39">
        <f t="shared" si="1"/>
        <v>0</v>
      </c>
      <c r="M10" s="39">
        <f t="shared" si="2"/>
        <v>0</v>
      </c>
      <c r="N10" s="40" t="e">
        <f t="shared" si="0"/>
        <v>#DIV/0!</v>
      </c>
    </row>
    <row r="11" spans="1:14" ht="18" x14ac:dyDescent="0.35">
      <c r="A11" s="4">
        <v>5</v>
      </c>
      <c r="B11" s="39">
        <f t="shared" si="3"/>
        <v>0</v>
      </c>
      <c r="C11" s="105"/>
      <c r="D11" s="105"/>
      <c r="E11" s="105"/>
      <c r="F11" s="105"/>
      <c r="G11" s="105"/>
      <c r="H11" s="105"/>
      <c r="I11" s="105"/>
      <c r="J11" s="105"/>
      <c r="K11" s="105"/>
      <c r="L11" s="39">
        <f t="shared" si="1"/>
        <v>0</v>
      </c>
      <c r="M11" s="39">
        <f t="shared" si="2"/>
        <v>0</v>
      </c>
      <c r="N11" s="40" t="e">
        <f t="shared" si="0"/>
        <v>#DIV/0!</v>
      </c>
    </row>
    <row r="12" spans="1:14" ht="18" x14ac:dyDescent="0.35">
      <c r="A12" s="4">
        <v>6</v>
      </c>
      <c r="B12" s="39">
        <f t="shared" si="3"/>
        <v>0</v>
      </c>
      <c r="C12" s="105"/>
      <c r="D12" s="105"/>
      <c r="E12" s="105"/>
      <c r="F12" s="105"/>
      <c r="G12" s="105"/>
      <c r="H12" s="105"/>
      <c r="I12" s="105"/>
      <c r="J12" s="105"/>
      <c r="K12" s="105"/>
      <c r="L12" s="39">
        <f t="shared" si="1"/>
        <v>0</v>
      </c>
      <c r="M12" s="39">
        <f t="shared" si="2"/>
        <v>0</v>
      </c>
      <c r="N12" s="40" t="e">
        <f t="shared" si="0"/>
        <v>#DIV/0!</v>
      </c>
    </row>
    <row r="13" spans="1:14" ht="18" x14ac:dyDescent="0.35">
      <c r="A13" s="4">
        <v>7</v>
      </c>
      <c r="B13" s="39">
        <f t="shared" si="3"/>
        <v>0</v>
      </c>
      <c r="C13" s="105"/>
      <c r="D13" s="105"/>
      <c r="E13" s="105"/>
      <c r="F13" s="105"/>
      <c r="G13" s="105"/>
      <c r="H13" s="105"/>
      <c r="I13" s="105"/>
      <c r="J13" s="105"/>
      <c r="K13" s="105"/>
      <c r="L13" s="39">
        <f t="shared" si="1"/>
        <v>0</v>
      </c>
      <c r="M13" s="39">
        <f t="shared" si="2"/>
        <v>0</v>
      </c>
      <c r="N13" s="40" t="e">
        <f t="shared" si="0"/>
        <v>#DIV/0!</v>
      </c>
    </row>
    <row r="14" spans="1:14" ht="18" x14ac:dyDescent="0.35">
      <c r="A14" s="4">
        <v>8</v>
      </c>
      <c r="B14" s="39">
        <f t="shared" si="3"/>
        <v>0</v>
      </c>
      <c r="C14" s="105"/>
      <c r="D14" s="105"/>
      <c r="E14" s="105"/>
      <c r="F14" s="105"/>
      <c r="G14" s="105"/>
      <c r="H14" s="105"/>
      <c r="I14" s="105"/>
      <c r="J14" s="105"/>
      <c r="K14" s="105"/>
      <c r="L14" s="39">
        <f t="shared" si="1"/>
        <v>0</v>
      </c>
      <c r="M14" s="39">
        <f t="shared" si="2"/>
        <v>0</v>
      </c>
      <c r="N14" s="40" t="e">
        <f t="shared" si="0"/>
        <v>#DIV/0!</v>
      </c>
    </row>
    <row r="15" spans="1:14" ht="18" x14ac:dyDescent="0.35">
      <c r="A15" s="4">
        <v>9</v>
      </c>
      <c r="B15" s="39">
        <f t="shared" si="3"/>
        <v>0</v>
      </c>
      <c r="C15" s="105"/>
      <c r="D15" s="105"/>
      <c r="E15" s="105"/>
      <c r="F15" s="105"/>
      <c r="G15" s="105"/>
      <c r="H15" s="105"/>
      <c r="I15" s="105"/>
      <c r="J15" s="105"/>
      <c r="K15" s="105"/>
      <c r="L15" s="39">
        <f t="shared" si="1"/>
        <v>0</v>
      </c>
      <c r="M15" s="39">
        <f t="shared" si="2"/>
        <v>0</v>
      </c>
      <c r="N15" s="40" t="e">
        <f t="shared" si="0"/>
        <v>#DIV/0!</v>
      </c>
    </row>
    <row r="16" spans="1:14" ht="18" x14ac:dyDescent="0.35">
      <c r="A16" s="4">
        <v>10</v>
      </c>
      <c r="B16" s="39">
        <f t="shared" si="3"/>
        <v>0</v>
      </c>
      <c r="C16" s="105"/>
      <c r="D16" s="105"/>
      <c r="E16" s="105"/>
      <c r="F16" s="105"/>
      <c r="G16" s="105"/>
      <c r="H16" s="105"/>
      <c r="I16" s="105"/>
      <c r="J16" s="105"/>
      <c r="K16" s="105"/>
      <c r="L16" s="39">
        <f t="shared" si="1"/>
        <v>0</v>
      </c>
      <c r="M16" s="39">
        <f t="shared" si="2"/>
        <v>0</v>
      </c>
      <c r="N16" s="40" t="e">
        <f t="shared" si="0"/>
        <v>#DIV/0!</v>
      </c>
    </row>
    <row r="17" spans="1:14" ht="18" x14ac:dyDescent="0.35">
      <c r="A17" s="4">
        <v>11</v>
      </c>
      <c r="B17" s="39">
        <f t="shared" si="3"/>
        <v>0</v>
      </c>
      <c r="C17" s="105"/>
      <c r="D17" s="105"/>
      <c r="E17" s="105"/>
      <c r="F17" s="105"/>
      <c r="G17" s="105"/>
      <c r="H17" s="105"/>
      <c r="I17" s="105"/>
      <c r="J17" s="105"/>
      <c r="K17" s="105"/>
      <c r="L17" s="39">
        <f t="shared" si="1"/>
        <v>0</v>
      </c>
      <c r="M17" s="39">
        <f t="shared" si="2"/>
        <v>0</v>
      </c>
      <c r="N17" s="40" t="e">
        <f t="shared" si="0"/>
        <v>#DIV/0!</v>
      </c>
    </row>
    <row r="18" spans="1:14" ht="18" x14ac:dyDescent="0.35">
      <c r="A18" s="4">
        <v>12</v>
      </c>
      <c r="B18" s="39">
        <f t="shared" si="3"/>
        <v>0</v>
      </c>
      <c r="C18" s="105"/>
      <c r="D18" s="105"/>
      <c r="E18" s="105"/>
      <c r="F18" s="105"/>
      <c r="G18" s="105"/>
      <c r="H18" s="105"/>
      <c r="I18" s="105"/>
      <c r="J18" s="105"/>
      <c r="K18" s="105"/>
      <c r="L18" s="39">
        <f t="shared" si="1"/>
        <v>0</v>
      </c>
      <c r="M18" s="39">
        <f t="shared" si="2"/>
        <v>0</v>
      </c>
      <c r="N18" s="40" t="e">
        <f t="shared" si="0"/>
        <v>#DIV/0!</v>
      </c>
    </row>
    <row r="19" spans="1:14" ht="18" x14ac:dyDescent="0.35">
      <c r="A19" s="4">
        <v>13</v>
      </c>
      <c r="B19" s="39">
        <f t="shared" si="3"/>
        <v>0</v>
      </c>
      <c r="C19" s="105"/>
      <c r="D19" s="105"/>
      <c r="E19" s="105"/>
      <c r="F19" s="105"/>
      <c r="G19" s="105"/>
      <c r="H19" s="105"/>
      <c r="I19" s="105"/>
      <c r="J19" s="105"/>
      <c r="K19" s="105"/>
      <c r="L19" s="39">
        <f t="shared" si="1"/>
        <v>0</v>
      </c>
      <c r="M19" s="39">
        <f t="shared" si="2"/>
        <v>0</v>
      </c>
      <c r="N19" s="40" t="e">
        <f t="shared" si="0"/>
        <v>#DIV/0!</v>
      </c>
    </row>
    <row r="20" spans="1:14" ht="18" x14ac:dyDescent="0.35">
      <c r="A20" s="4">
        <v>14</v>
      </c>
      <c r="B20" s="39">
        <f t="shared" si="3"/>
        <v>0</v>
      </c>
      <c r="C20" s="105"/>
      <c r="D20" s="105"/>
      <c r="E20" s="105"/>
      <c r="F20" s="105"/>
      <c r="G20" s="105"/>
      <c r="H20" s="105"/>
      <c r="I20" s="105"/>
      <c r="J20" s="105"/>
      <c r="K20" s="105"/>
      <c r="L20" s="39">
        <f t="shared" si="1"/>
        <v>0</v>
      </c>
      <c r="M20" s="39">
        <f t="shared" si="2"/>
        <v>0</v>
      </c>
      <c r="N20" s="40" t="e">
        <f t="shared" si="0"/>
        <v>#DIV/0!</v>
      </c>
    </row>
    <row r="21" spans="1:14" ht="18" x14ac:dyDescent="0.35">
      <c r="A21" s="4">
        <v>15</v>
      </c>
      <c r="B21" s="39">
        <f t="shared" si="3"/>
        <v>0</v>
      </c>
      <c r="C21" s="105"/>
      <c r="D21" s="105"/>
      <c r="E21" s="105"/>
      <c r="F21" s="105"/>
      <c r="G21" s="105"/>
      <c r="H21" s="105"/>
      <c r="I21" s="105"/>
      <c r="J21" s="105"/>
      <c r="K21" s="105"/>
      <c r="L21" s="39">
        <f t="shared" si="1"/>
        <v>0</v>
      </c>
      <c r="M21" s="39">
        <f t="shared" si="2"/>
        <v>0</v>
      </c>
      <c r="N21" s="40" t="e">
        <f t="shared" si="0"/>
        <v>#DIV/0!</v>
      </c>
    </row>
    <row r="22" spans="1:14" ht="18" x14ac:dyDescent="0.35">
      <c r="A22" s="4">
        <v>16</v>
      </c>
      <c r="B22" s="39">
        <f t="shared" si="3"/>
        <v>0</v>
      </c>
      <c r="C22" s="105"/>
      <c r="D22" s="105"/>
      <c r="E22" s="105"/>
      <c r="F22" s="105"/>
      <c r="G22" s="105"/>
      <c r="H22" s="105"/>
      <c r="I22" s="105"/>
      <c r="J22" s="105"/>
      <c r="K22" s="105"/>
      <c r="L22" s="39">
        <f t="shared" si="1"/>
        <v>0</v>
      </c>
      <c r="M22" s="39">
        <f t="shared" si="2"/>
        <v>0</v>
      </c>
      <c r="N22" s="40" t="e">
        <f t="shared" si="0"/>
        <v>#DIV/0!</v>
      </c>
    </row>
    <row r="23" spans="1:14" ht="18" x14ac:dyDescent="0.35">
      <c r="A23" s="4">
        <v>17</v>
      </c>
      <c r="B23" s="39">
        <f t="shared" si="3"/>
        <v>0</v>
      </c>
      <c r="C23" s="105"/>
      <c r="D23" s="105"/>
      <c r="E23" s="105"/>
      <c r="F23" s="105"/>
      <c r="G23" s="105"/>
      <c r="H23" s="105"/>
      <c r="I23" s="105"/>
      <c r="J23" s="105"/>
      <c r="K23" s="105"/>
      <c r="L23" s="39">
        <f t="shared" si="1"/>
        <v>0</v>
      </c>
      <c r="M23" s="39">
        <f t="shared" si="2"/>
        <v>0</v>
      </c>
      <c r="N23" s="40" t="e">
        <f t="shared" si="0"/>
        <v>#DIV/0!</v>
      </c>
    </row>
    <row r="24" spans="1:14" ht="18" x14ac:dyDescent="0.35">
      <c r="A24" s="4">
        <v>18</v>
      </c>
      <c r="B24" s="39">
        <f t="shared" si="3"/>
        <v>0</v>
      </c>
      <c r="C24" s="105"/>
      <c r="D24" s="105"/>
      <c r="E24" s="105"/>
      <c r="F24" s="105"/>
      <c r="G24" s="105"/>
      <c r="H24" s="105"/>
      <c r="I24" s="105"/>
      <c r="J24" s="105"/>
      <c r="K24" s="105"/>
      <c r="L24" s="39">
        <f t="shared" si="1"/>
        <v>0</v>
      </c>
      <c r="M24" s="39">
        <f t="shared" si="2"/>
        <v>0</v>
      </c>
      <c r="N24" s="40" t="e">
        <f t="shared" si="0"/>
        <v>#DIV/0!</v>
      </c>
    </row>
    <row r="25" spans="1:14" ht="18" x14ac:dyDescent="0.35">
      <c r="A25" s="4">
        <v>19</v>
      </c>
      <c r="B25" s="39">
        <f t="shared" si="3"/>
        <v>0</v>
      </c>
      <c r="C25" s="105"/>
      <c r="D25" s="105"/>
      <c r="E25" s="105"/>
      <c r="F25" s="105"/>
      <c r="G25" s="105"/>
      <c r="H25" s="105"/>
      <c r="I25" s="105"/>
      <c r="J25" s="105"/>
      <c r="K25" s="105"/>
      <c r="L25" s="39">
        <f t="shared" si="1"/>
        <v>0</v>
      </c>
      <c r="M25" s="39">
        <f t="shared" si="2"/>
        <v>0</v>
      </c>
      <c r="N25" s="40" t="e">
        <f t="shared" si="0"/>
        <v>#DIV/0!</v>
      </c>
    </row>
    <row r="26" spans="1:14" ht="18" x14ac:dyDescent="0.35">
      <c r="A26" s="4">
        <v>20</v>
      </c>
      <c r="B26" s="39">
        <f t="shared" si="3"/>
        <v>0</v>
      </c>
      <c r="C26" s="105"/>
      <c r="D26" s="105"/>
      <c r="E26" s="105"/>
      <c r="F26" s="105"/>
      <c r="G26" s="105"/>
      <c r="H26" s="105"/>
      <c r="I26" s="105"/>
      <c r="J26" s="105"/>
      <c r="K26" s="105"/>
      <c r="L26" s="39">
        <f t="shared" si="1"/>
        <v>0</v>
      </c>
      <c r="M26" s="39">
        <f t="shared" si="2"/>
        <v>0</v>
      </c>
      <c r="N26" s="40" t="e">
        <f t="shared" si="0"/>
        <v>#DIV/0!</v>
      </c>
    </row>
    <row r="27" spans="1:14" ht="18" x14ac:dyDescent="0.35">
      <c r="A27" s="4">
        <v>21</v>
      </c>
      <c r="B27" s="39">
        <f t="shared" si="3"/>
        <v>0</v>
      </c>
      <c r="C27" s="105"/>
      <c r="D27" s="105"/>
      <c r="E27" s="113"/>
      <c r="F27" s="105"/>
      <c r="G27" s="105"/>
      <c r="H27" s="105"/>
      <c r="I27" s="113"/>
      <c r="J27" s="105"/>
      <c r="K27" s="105"/>
      <c r="L27" s="39">
        <f t="shared" si="1"/>
        <v>0</v>
      </c>
      <c r="M27" s="39">
        <f t="shared" si="2"/>
        <v>0</v>
      </c>
      <c r="N27" s="40" t="e">
        <f t="shared" si="0"/>
        <v>#DIV/0!</v>
      </c>
    </row>
    <row r="28" spans="1:14" ht="18" x14ac:dyDescent="0.35">
      <c r="A28" s="4">
        <v>22</v>
      </c>
      <c r="B28" s="39">
        <f t="shared" si="3"/>
        <v>0</v>
      </c>
      <c r="C28" s="105"/>
      <c r="D28" s="105"/>
      <c r="E28" s="113"/>
      <c r="F28" s="105"/>
      <c r="G28" s="105"/>
      <c r="H28" s="105"/>
      <c r="I28" s="113"/>
      <c r="J28" s="105"/>
      <c r="K28" s="105"/>
      <c r="L28" s="39">
        <f t="shared" si="1"/>
        <v>0</v>
      </c>
      <c r="M28" s="39">
        <f t="shared" si="2"/>
        <v>0</v>
      </c>
      <c r="N28" s="40" t="e">
        <f t="shared" si="0"/>
        <v>#DIV/0!</v>
      </c>
    </row>
    <row r="29" spans="1:14" ht="18" x14ac:dyDescent="0.35">
      <c r="A29" s="4">
        <v>23</v>
      </c>
      <c r="B29" s="39">
        <f t="shared" si="3"/>
        <v>0</v>
      </c>
      <c r="C29" s="105"/>
      <c r="D29" s="105"/>
      <c r="E29" s="113"/>
      <c r="F29" s="105"/>
      <c r="G29" s="105"/>
      <c r="H29" s="105"/>
      <c r="I29" s="113"/>
      <c r="J29" s="105"/>
      <c r="K29" s="105"/>
      <c r="L29" s="39">
        <f t="shared" si="1"/>
        <v>0</v>
      </c>
      <c r="M29" s="39">
        <f t="shared" si="2"/>
        <v>0</v>
      </c>
      <c r="N29" s="40" t="e">
        <f t="shared" si="0"/>
        <v>#DIV/0!</v>
      </c>
    </row>
    <row r="30" spans="1:14" ht="18" x14ac:dyDescent="0.35">
      <c r="A30" s="4">
        <v>24</v>
      </c>
      <c r="B30" s="39">
        <f t="shared" si="3"/>
        <v>0</v>
      </c>
      <c r="C30" s="105"/>
      <c r="D30" s="105"/>
      <c r="E30" s="113"/>
      <c r="F30" s="105"/>
      <c r="G30" s="105"/>
      <c r="H30" s="105"/>
      <c r="I30" s="113"/>
      <c r="J30" s="105"/>
      <c r="K30" s="105"/>
      <c r="L30" s="39">
        <f t="shared" si="1"/>
        <v>0</v>
      </c>
      <c r="M30" s="39">
        <f t="shared" si="2"/>
        <v>0</v>
      </c>
      <c r="N30" s="40" t="e">
        <f t="shared" si="0"/>
        <v>#DIV/0!</v>
      </c>
    </row>
    <row r="31" spans="1:14" ht="18" x14ac:dyDescent="0.35">
      <c r="A31" s="4">
        <v>25</v>
      </c>
      <c r="B31" s="39">
        <f t="shared" si="3"/>
        <v>0</v>
      </c>
      <c r="C31" s="105"/>
      <c r="D31" s="105"/>
      <c r="E31" s="113"/>
      <c r="F31" s="105"/>
      <c r="G31" s="105"/>
      <c r="H31" s="105"/>
      <c r="I31" s="113"/>
      <c r="J31" s="105"/>
      <c r="K31" s="105"/>
      <c r="L31" s="39">
        <f t="shared" si="1"/>
        <v>0</v>
      </c>
      <c r="M31" s="39">
        <f t="shared" si="2"/>
        <v>0</v>
      </c>
      <c r="N31" s="40" t="e">
        <f t="shared" si="0"/>
        <v>#DIV/0!</v>
      </c>
    </row>
    <row r="32" spans="1:14" ht="18" x14ac:dyDescent="0.35">
      <c r="A32" s="4">
        <v>26</v>
      </c>
      <c r="B32" s="39">
        <f t="shared" si="3"/>
        <v>0</v>
      </c>
      <c r="C32" s="105"/>
      <c r="D32" s="105"/>
      <c r="E32" s="113"/>
      <c r="F32" s="105"/>
      <c r="G32" s="105"/>
      <c r="H32" s="105"/>
      <c r="I32" s="113"/>
      <c r="J32" s="105"/>
      <c r="K32" s="105"/>
      <c r="L32" s="39">
        <f t="shared" si="1"/>
        <v>0</v>
      </c>
      <c r="M32" s="39">
        <f t="shared" si="2"/>
        <v>0</v>
      </c>
      <c r="N32" s="40" t="e">
        <f t="shared" si="0"/>
        <v>#DIV/0!</v>
      </c>
    </row>
    <row r="33" spans="1:14" ht="18" x14ac:dyDescent="0.35">
      <c r="A33" s="4">
        <v>27</v>
      </c>
      <c r="B33" s="39">
        <f t="shared" si="3"/>
        <v>0</v>
      </c>
      <c r="C33" s="105"/>
      <c r="D33" s="105"/>
      <c r="E33" s="113"/>
      <c r="F33" s="105"/>
      <c r="G33" s="105"/>
      <c r="H33" s="105"/>
      <c r="I33" s="113"/>
      <c r="J33" s="105"/>
      <c r="K33" s="105"/>
      <c r="L33" s="39">
        <f t="shared" si="1"/>
        <v>0</v>
      </c>
      <c r="M33" s="39">
        <f t="shared" si="2"/>
        <v>0</v>
      </c>
      <c r="N33" s="40" t="e">
        <f t="shared" si="0"/>
        <v>#DIV/0!</v>
      </c>
    </row>
    <row r="34" spans="1:14" ht="18" x14ac:dyDescent="0.35">
      <c r="A34" s="4">
        <v>28</v>
      </c>
      <c r="B34" s="39">
        <f t="shared" si="3"/>
        <v>0</v>
      </c>
      <c r="C34" s="105"/>
      <c r="D34" s="105"/>
      <c r="E34" s="113"/>
      <c r="F34" s="105"/>
      <c r="G34" s="105"/>
      <c r="H34" s="105"/>
      <c r="I34" s="113"/>
      <c r="J34" s="105"/>
      <c r="K34" s="105"/>
      <c r="L34" s="39">
        <f t="shared" si="1"/>
        <v>0</v>
      </c>
      <c r="M34" s="39">
        <f t="shared" si="2"/>
        <v>0</v>
      </c>
      <c r="N34" s="40" t="e">
        <f t="shared" si="0"/>
        <v>#DIV/0!</v>
      </c>
    </row>
    <row r="35" spans="1:14" ht="18" x14ac:dyDescent="0.35">
      <c r="A35" s="4">
        <v>29</v>
      </c>
      <c r="B35" s="39">
        <f t="shared" si="3"/>
        <v>0</v>
      </c>
      <c r="C35" s="105"/>
      <c r="D35" s="105"/>
      <c r="E35" s="113"/>
      <c r="F35" s="105"/>
      <c r="G35" s="105"/>
      <c r="H35" s="105"/>
      <c r="I35" s="113"/>
      <c r="J35" s="105"/>
      <c r="K35" s="105"/>
      <c r="L35" s="39">
        <f t="shared" si="1"/>
        <v>0</v>
      </c>
      <c r="M35" s="39">
        <f t="shared" si="2"/>
        <v>0</v>
      </c>
      <c r="N35" s="40" t="e">
        <f t="shared" si="0"/>
        <v>#DIV/0!</v>
      </c>
    </row>
    <row r="36" spans="1:14" ht="18.600000000000001" thickBot="1" x14ac:dyDescent="0.4">
      <c r="A36" s="4">
        <v>30</v>
      </c>
      <c r="B36" s="39">
        <f t="shared" si="3"/>
        <v>0</v>
      </c>
      <c r="C36" s="105"/>
      <c r="D36" s="105"/>
      <c r="E36" s="113"/>
      <c r="F36" s="105"/>
      <c r="G36" s="105"/>
      <c r="H36" s="105"/>
      <c r="I36" s="113"/>
      <c r="J36" s="105"/>
      <c r="K36" s="105"/>
      <c r="L36" s="39">
        <f t="shared" si="1"/>
        <v>0</v>
      </c>
      <c r="M36" s="39">
        <f t="shared" si="2"/>
        <v>0</v>
      </c>
      <c r="N36" s="40" t="e">
        <f t="shared" si="0"/>
        <v>#DIV/0!</v>
      </c>
    </row>
    <row r="37" spans="1:14" s="38" customFormat="1" ht="22.2" thickTop="1" thickBot="1" x14ac:dyDescent="0.45">
      <c r="A37" s="33" t="s">
        <v>20</v>
      </c>
      <c r="B37" s="34"/>
      <c r="C37" s="35">
        <f>+SUM(C7:C36)</f>
        <v>0</v>
      </c>
      <c r="D37" s="35">
        <f t="shared" ref="D37:M37" si="4">+SUM(D7:D36)</f>
        <v>0</v>
      </c>
      <c r="E37" s="35">
        <f t="shared" si="4"/>
        <v>0</v>
      </c>
      <c r="F37" s="36">
        <f t="shared" si="4"/>
        <v>0</v>
      </c>
      <c r="G37" s="35">
        <f t="shared" si="4"/>
        <v>0</v>
      </c>
      <c r="H37" s="35">
        <f t="shared" si="4"/>
        <v>0</v>
      </c>
      <c r="I37" s="35">
        <f t="shared" si="4"/>
        <v>0</v>
      </c>
      <c r="J37" s="35">
        <f t="shared" si="4"/>
        <v>0</v>
      </c>
      <c r="K37" s="35">
        <f t="shared" si="4"/>
        <v>0</v>
      </c>
      <c r="L37" s="34"/>
      <c r="M37" s="35">
        <f t="shared" si="4"/>
        <v>0</v>
      </c>
      <c r="N37" s="37"/>
    </row>
    <row r="38" spans="1:14" ht="15" thickTop="1" x14ac:dyDescent="0.3"/>
  </sheetData>
  <sheetProtection sheet="1" objects="1" scenarios="1" formatCells="0" formatColumns="0" formatRows="0" insertHyperlinks="0" selectLockedCells="1" autoFilter="0"/>
  <pageMargins left="0.7" right="0.7" top="0.75" bottom="0.75" header="0.3" footer="0.3"/>
  <pageSetup paperSize="5" scale="66"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07392-26C7-4E4B-8657-9C4C17659FCA}">
  <dimension ref="A1:F24"/>
  <sheetViews>
    <sheetView zoomScale="85" zoomScaleNormal="85" workbookViewId="0">
      <selection activeCell="A3" sqref="A3"/>
    </sheetView>
  </sheetViews>
  <sheetFormatPr defaultRowHeight="14.4" x14ac:dyDescent="0.3"/>
  <cols>
    <col min="1" max="1" width="43" customWidth="1"/>
    <col min="2" max="2" width="23.109375" style="18" bestFit="1" customWidth="1"/>
    <col min="3" max="3" width="24.109375" bestFit="1" customWidth="1"/>
    <col min="5" max="6" width="12.33203125" bestFit="1" customWidth="1"/>
  </cols>
  <sheetData>
    <row r="1" spans="1:6" ht="18" x14ac:dyDescent="0.35">
      <c r="A1" s="109" t="s">
        <v>48</v>
      </c>
      <c r="B1" s="110"/>
      <c r="C1" s="111"/>
    </row>
    <row r="2" spans="1:6" ht="18" x14ac:dyDescent="0.35">
      <c r="A2" s="109" t="s">
        <v>14</v>
      </c>
      <c r="B2" s="110"/>
      <c r="C2" s="111"/>
    </row>
    <row r="3" spans="1:6" ht="18" x14ac:dyDescent="0.35">
      <c r="A3" s="103" t="s">
        <v>15</v>
      </c>
      <c r="B3" s="106"/>
      <c r="C3" s="104"/>
    </row>
    <row r="4" spans="1:6" ht="18" x14ac:dyDescent="0.35">
      <c r="A4" s="103" t="s">
        <v>16</v>
      </c>
      <c r="B4" s="106"/>
      <c r="C4" s="104"/>
    </row>
    <row r="5" spans="1:6" x14ac:dyDescent="0.3">
      <c r="A5" s="9"/>
      <c r="B5" s="10"/>
      <c r="C5" s="9"/>
    </row>
    <row r="6" spans="1:6" ht="47.25" customHeight="1" x14ac:dyDescent="0.35">
      <c r="A6" s="11" t="s">
        <v>31</v>
      </c>
      <c r="B6" s="11" t="s">
        <v>49</v>
      </c>
      <c r="C6" s="12" t="s">
        <v>50</v>
      </c>
    </row>
    <row r="7" spans="1:6" ht="29.25" customHeight="1" x14ac:dyDescent="0.35">
      <c r="A7" s="13" t="s">
        <v>32</v>
      </c>
      <c r="B7" s="11"/>
      <c r="C7" s="12"/>
    </row>
    <row r="8" spans="1:6" ht="18" x14ac:dyDescent="0.35">
      <c r="A8" s="3" t="s">
        <v>120</v>
      </c>
      <c r="B8" s="107">
        <v>0</v>
      </c>
      <c r="C8" s="108">
        <v>0</v>
      </c>
    </row>
    <row r="9" spans="1:6" ht="18" x14ac:dyDescent="0.35">
      <c r="A9" s="3" t="s">
        <v>23</v>
      </c>
      <c r="B9" s="107">
        <v>0</v>
      </c>
      <c r="C9" s="108">
        <v>0</v>
      </c>
    </row>
    <row r="10" spans="1:6" ht="18.600000000000001" thickBot="1" x14ac:dyDescent="0.4">
      <c r="A10" s="3" t="s">
        <v>122</v>
      </c>
      <c r="B10" s="107">
        <v>0</v>
      </c>
      <c r="C10" s="107">
        <v>0</v>
      </c>
    </row>
    <row r="11" spans="1:6" ht="19.2" thickTop="1" thickBot="1" x14ac:dyDescent="0.4">
      <c r="A11" s="3" t="s">
        <v>33</v>
      </c>
      <c r="B11" s="48">
        <f>SUM(B8:B10)</f>
        <v>0</v>
      </c>
      <c r="C11" s="48">
        <f>SUM(C8:C10)</f>
        <v>0</v>
      </c>
    </row>
    <row r="12" spans="1:6" ht="18.600000000000001" thickTop="1" x14ac:dyDescent="0.35">
      <c r="A12" s="3"/>
      <c r="B12" s="14"/>
      <c r="C12" s="14"/>
    </row>
    <row r="13" spans="1:6" ht="18" x14ac:dyDescent="0.35">
      <c r="A13" s="13" t="s">
        <v>34</v>
      </c>
      <c r="B13" s="14"/>
      <c r="C13" s="14"/>
    </row>
    <row r="14" spans="1:6" ht="18" x14ac:dyDescent="0.35">
      <c r="A14" s="3" t="s">
        <v>35</v>
      </c>
      <c r="B14" s="107">
        <v>0</v>
      </c>
      <c r="C14" s="108">
        <v>0</v>
      </c>
    </row>
    <row r="15" spans="1:6" ht="18" x14ac:dyDescent="0.35">
      <c r="A15" s="3" t="s">
        <v>36</v>
      </c>
      <c r="B15" s="107">
        <v>0</v>
      </c>
      <c r="C15" s="108">
        <v>0</v>
      </c>
      <c r="E15" s="15"/>
      <c r="F15" s="15"/>
    </row>
    <row r="16" spans="1:6" ht="18" x14ac:dyDescent="0.35">
      <c r="A16" s="3" t="s">
        <v>37</v>
      </c>
      <c r="B16" s="107">
        <v>0</v>
      </c>
      <c r="C16" s="108">
        <v>0</v>
      </c>
    </row>
    <row r="17" spans="1:3" ht="21.75" customHeight="1" thickBot="1" x14ac:dyDescent="0.4">
      <c r="A17" s="16" t="s">
        <v>86</v>
      </c>
      <c r="B17" s="107">
        <v>0</v>
      </c>
      <c r="C17" s="108">
        <v>0</v>
      </c>
    </row>
    <row r="18" spans="1:3" ht="21.75" customHeight="1" thickTop="1" thickBot="1" x14ac:dyDescent="0.4">
      <c r="A18" s="16" t="s">
        <v>38</v>
      </c>
      <c r="B18" s="48">
        <f>SUM(B14:B17)</f>
        <v>0</v>
      </c>
      <c r="C18" s="48">
        <f>SUM(C14:C17)</f>
        <v>0</v>
      </c>
    </row>
    <row r="19" spans="1:3" ht="21.75" customHeight="1" thickTop="1" x14ac:dyDescent="0.35">
      <c r="A19" s="16"/>
      <c r="B19" s="14"/>
      <c r="C19" s="8"/>
    </row>
    <row r="20" spans="1:3" ht="18" x14ac:dyDescent="0.35">
      <c r="A20" s="3" t="s">
        <v>39</v>
      </c>
      <c r="B20" s="107">
        <v>0</v>
      </c>
      <c r="C20" s="108">
        <v>0</v>
      </c>
    </row>
    <row r="21" spans="1:3" ht="18.600000000000001" thickBot="1" x14ac:dyDescent="0.4">
      <c r="A21" s="3"/>
      <c r="B21" s="7"/>
      <c r="C21" s="8"/>
    </row>
    <row r="22" spans="1:3" ht="19.2" thickTop="1" thickBot="1" x14ac:dyDescent="0.4">
      <c r="A22" s="3" t="s">
        <v>20</v>
      </c>
      <c r="B22" s="48">
        <f>+B11+B18+B20</f>
        <v>0</v>
      </c>
      <c r="C22" s="48">
        <f>+C11+C18+C20</f>
        <v>0</v>
      </c>
    </row>
    <row r="23" spans="1:3" ht="18.600000000000001" thickTop="1" x14ac:dyDescent="0.35">
      <c r="A23" s="3"/>
      <c r="B23" s="17"/>
      <c r="C23" s="3"/>
    </row>
    <row r="24" spans="1:3" ht="18" x14ac:dyDescent="0.35">
      <c r="A24" s="3"/>
      <c r="B24" s="17"/>
      <c r="C24" s="3"/>
    </row>
  </sheetData>
  <sheetProtection sheet="1" objects="1" scenarios="1" formatCells="0" formatColumns="0" formatRows="0" insertHyperlinks="0" selectLockedCells="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3E888-C889-44F6-A39B-4422079F423D}">
  <sheetPr>
    <pageSetUpPr fitToPage="1"/>
  </sheetPr>
  <dimension ref="B1:L27"/>
  <sheetViews>
    <sheetView zoomScale="70" zoomScaleNormal="70" workbookViewId="0">
      <selection activeCell="B3" sqref="B3"/>
    </sheetView>
  </sheetViews>
  <sheetFormatPr defaultRowHeight="14.4" x14ac:dyDescent="0.3"/>
  <cols>
    <col min="1" max="1" width="2.88671875" customWidth="1"/>
    <col min="2" max="2" width="11.77734375" style="1" customWidth="1"/>
    <col min="3" max="3" width="31.6640625" customWidth="1"/>
    <col min="4" max="4" width="19.33203125" bestFit="1" customWidth="1"/>
    <col min="5" max="5" width="5.88671875" style="24" customWidth="1"/>
    <col min="6" max="6" width="15.6640625" bestFit="1" customWidth="1"/>
    <col min="7" max="7" width="34.88671875" customWidth="1"/>
    <col min="8" max="8" width="20.21875" customWidth="1"/>
    <col min="9" max="9" width="5.88671875" style="24" customWidth="1"/>
    <col min="10" max="10" width="15.6640625" bestFit="1" customWidth="1"/>
    <col min="11" max="11" width="35" customWidth="1"/>
    <col min="12" max="12" width="20.21875" customWidth="1"/>
    <col min="13" max="13" width="2.88671875" customWidth="1"/>
  </cols>
  <sheetData>
    <row r="1" spans="2:12" ht="18" x14ac:dyDescent="0.35">
      <c r="B1" s="2" t="s">
        <v>48</v>
      </c>
      <c r="C1" s="9"/>
      <c r="D1" s="9"/>
      <c r="E1" s="21"/>
      <c r="F1" s="9"/>
      <c r="G1" s="9"/>
      <c r="H1" s="9"/>
      <c r="I1" s="21"/>
      <c r="J1" s="9"/>
      <c r="K1" s="9"/>
      <c r="L1" s="9"/>
    </row>
    <row r="2" spans="2:12" ht="18" x14ac:dyDescent="0.35">
      <c r="B2" s="2" t="s">
        <v>14</v>
      </c>
      <c r="C2" s="9"/>
      <c r="D2" s="9"/>
      <c r="E2" s="21"/>
      <c r="F2" s="9"/>
      <c r="G2" s="9"/>
      <c r="H2" s="9"/>
      <c r="I2" s="21"/>
      <c r="J2" s="9"/>
      <c r="K2" s="9"/>
      <c r="L2" s="9"/>
    </row>
    <row r="3" spans="2:12" ht="18" x14ac:dyDescent="0.35">
      <c r="B3" s="103" t="s">
        <v>15</v>
      </c>
      <c r="C3" s="104"/>
      <c r="D3" s="104"/>
      <c r="E3" s="104"/>
      <c r="F3" s="104"/>
      <c r="G3" s="104"/>
      <c r="H3" s="104"/>
      <c r="I3" s="104"/>
      <c r="J3" s="104"/>
      <c r="K3" s="104"/>
      <c r="L3" s="104"/>
    </row>
    <row r="4" spans="2:12" ht="18" x14ac:dyDescent="0.35">
      <c r="B4" s="103" t="s">
        <v>16</v>
      </c>
      <c r="C4" s="104"/>
      <c r="D4" s="104"/>
      <c r="E4" s="104"/>
      <c r="F4" s="104"/>
      <c r="G4" s="104"/>
      <c r="H4" s="104"/>
      <c r="I4" s="104"/>
      <c r="J4" s="104"/>
      <c r="K4" s="104"/>
      <c r="L4" s="104"/>
    </row>
    <row r="5" spans="2:12" ht="18" x14ac:dyDescent="0.35">
      <c r="B5" s="2"/>
      <c r="C5" s="9"/>
      <c r="D5" s="9"/>
      <c r="E5" s="21"/>
      <c r="F5" s="9"/>
      <c r="G5" s="9"/>
      <c r="H5" s="9"/>
      <c r="I5" s="21"/>
      <c r="J5" s="9"/>
      <c r="K5" s="9"/>
      <c r="L5" s="9"/>
    </row>
    <row r="6" spans="2:12" ht="18" x14ac:dyDescent="0.35">
      <c r="B6" s="2"/>
      <c r="C6" s="9"/>
      <c r="D6" s="9"/>
      <c r="E6" s="22"/>
      <c r="F6" s="9"/>
      <c r="G6" s="9"/>
      <c r="H6" s="9"/>
      <c r="I6" s="22"/>
      <c r="J6" s="9"/>
      <c r="K6" s="9"/>
      <c r="L6" s="9"/>
    </row>
    <row r="7" spans="2:12" ht="81.75" customHeight="1" thickBot="1" x14ac:dyDescent="0.4">
      <c r="B7" s="29" t="s">
        <v>17</v>
      </c>
      <c r="C7" s="29" t="s">
        <v>88</v>
      </c>
      <c r="D7" s="29" t="s">
        <v>87</v>
      </c>
      <c r="E7" s="22"/>
      <c r="F7" s="29" t="s">
        <v>17</v>
      </c>
      <c r="G7" s="29" t="s">
        <v>89</v>
      </c>
      <c r="H7" s="29" t="s">
        <v>87</v>
      </c>
      <c r="I7" s="22"/>
      <c r="J7" s="29" t="s">
        <v>17</v>
      </c>
      <c r="K7" s="29" t="s">
        <v>90</v>
      </c>
      <c r="L7" s="29" t="s">
        <v>87</v>
      </c>
    </row>
    <row r="8" spans="2:12" ht="18.600000000000001" thickTop="1" x14ac:dyDescent="0.35">
      <c r="B8" s="4">
        <v>1</v>
      </c>
      <c r="C8" s="105"/>
      <c r="D8" s="6"/>
      <c r="E8" s="22"/>
      <c r="F8" s="4">
        <v>1</v>
      </c>
      <c r="G8" s="105"/>
      <c r="H8" s="6"/>
      <c r="I8" s="22"/>
      <c r="J8" s="4">
        <v>1</v>
      </c>
      <c r="K8" s="105"/>
      <c r="L8" s="6"/>
    </row>
    <row r="9" spans="2:12" ht="18" x14ac:dyDescent="0.35">
      <c r="B9" s="4">
        <v>2</v>
      </c>
      <c r="C9" s="105"/>
      <c r="D9" s="112" t="e">
        <f>(C9-C8)/C8</f>
        <v>#DIV/0!</v>
      </c>
      <c r="E9" s="23"/>
      <c r="F9" s="4">
        <v>2</v>
      </c>
      <c r="G9" s="105"/>
      <c r="H9" s="112" t="e">
        <f>(G9-G8)/G8</f>
        <v>#DIV/0!</v>
      </c>
      <c r="I9" s="23"/>
      <c r="J9" s="4">
        <v>2</v>
      </c>
      <c r="K9" s="105"/>
      <c r="L9" s="112" t="e">
        <f>(K9-K8)/K8</f>
        <v>#DIV/0!</v>
      </c>
    </row>
    <row r="10" spans="2:12" ht="18" x14ac:dyDescent="0.35">
      <c r="B10" s="4">
        <v>3</v>
      </c>
      <c r="C10" s="105"/>
      <c r="D10" s="112" t="e">
        <f t="shared" ref="D10:D27" si="0">(C10-C9)/C9</f>
        <v>#DIV/0!</v>
      </c>
      <c r="E10" s="23"/>
      <c r="F10" s="4">
        <v>3</v>
      </c>
      <c r="G10" s="105"/>
      <c r="H10" s="112" t="e">
        <f t="shared" ref="H10:H27" si="1">(G10-G9)/G9</f>
        <v>#DIV/0!</v>
      </c>
      <c r="I10" s="23"/>
      <c r="J10" s="4">
        <v>3</v>
      </c>
      <c r="K10" s="105"/>
      <c r="L10" s="112" t="e">
        <f t="shared" ref="L10:L27" si="2">(K10-K9)/K9</f>
        <v>#DIV/0!</v>
      </c>
    </row>
    <row r="11" spans="2:12" ht="18" x14ac:dyDescent="0.35">
      <c r="B11" s="4">
        <v>4</v>
      </c>
      <c r="C11" s="105"/>
      <c r="D11" s="112" t="e">
        <f t="shared" si="0"/>
        <v>#DIV/0!</v>
      </c>
      <c r="E11" s="23"/>
      <c r="F11" s="4">
        <v>4</v>
      </c>
      <c r="G11" s="105"/>
      <c r="H11" s="112" t="e">
        <f t="shared" si="1"/>
        <v>#DIV/0!</v>
      </c>
      <c r="I11" s="23"/>
      <c r="J11" s="4">
        <v>4</v>
      </c>
      <c r="K11" s="105"/>
      <c r="L11" s="112" t="e">
        <f t="shared" si="2"/>
        <v>#DIV/0!</v>
      </c>
    </row>
    <row r="12" spans="2:12" ht="18" x14ac:dyDescent="0.35">
      <c r="B12" s="4">
        <v>5</v>
      </c>
      <c r="C12" s="105"/>
      <c r="D12" s="112" t="e">
        <f t="shared" si="0"/>
        <v>#DIV/0!</v>
      </c>
      <c r="E12" s="23"/>
      <c r="F12" s="4">
        <v>5</v>
      </c>
      <c r="G12" s="105"/>
      <c r="H12" s="112" t="e">
        <f t="shared" si="1"/>
        <v>#DIV/0!</v>
      </c>
      <c r="I12" s="23"/>
      <c r="J12" s="4">
        <v>5</v>
      </c>
      <c r="K12" s="105"/>
      <c r="L12" s="112" t="e">
        <f t="shared" si="2"/>
        <v>#DIV/0!</v>
      </c>
    </row>
    <row r="13" spans="2:12" ht="18" x14ac:dyDescent="0.35">
      <c r="B13" s="4">
        <v>6</v>
      </c>
      <c r="C13" s="105"/>
      <c r="D13" s="112" t="e">
        <f t="shared" si="0"/>
        <v>#DIV/0!</v>
      </c>
      <c r="E13" s="23"/>
      <c r="F13" s="4">
        <v>6</v>
      </c>
      <c r="G13" s="105"/>
      <c r="H13" s="112" t="e">
        <f t="shared" si="1"/>
        <v>#DIV/0!</v>
      </c>
      <c r="I13" s="23"/>
      <c r="J13" s="4">
        <v>6</v>
      </c>
      <c r="K13" s="105"/>
      <c r="L13" s="112" t="e">
        <f t="shared" si="2"/>
        <v>#DIV/0!</v>
      </c>
    </row>
    <row r="14" spans="2:12" ht="18" x14ac:dyDescent="0.35">
      <c r="B14" s="4">
        <v>7</v>
      </c>
      <c r="C14" s="105"/>
      <c r="D14" s="112" t="e">
        <f t="shared" si="0"/>
        <v>#DIV/0!</v>
      </c>
      <c r="E14" s="23"/>
      <c r="F14" s="4">
        <v>7</v>
      </c>
      <c r="G14" s="105"/>
      <c r="H14" s="112" t="e">
        <f t="shared" si="1"/>
        <v>#DIV/0!</v>
      </c>
      <c r="I14" s="23"/>
      <c r="J14" s="4">
        <v>7</v>
      </c>
      <c r="K14" s="105"/>
      <c r="L14" s="112" t="e">
        <f t="shared" si="2"/>
        <v>#DIV/0!</v>
      </c>
    </row>
    <row r="15" spans="2:12" ht="18" x14ac:dyDescent="0.35">
      <c r="B15" s="4">
        <v>8</v>
      </c>
      <c r="C15" s="105"/>
      <c r="D15" s="112" t="e">
        <f t="shared" si="0"/>
        <v>#DIV/0!</v>
      </c>
      <c r="E15" s="23"/>
      <c r="F15" s="4">
        <v>8</v>
      </c>
      <c r="G15" s="105"/>
      <c r="H15" s="112" t="e">
        <f t="shared" si="1"/>
        <v>#DIV/0!</v>
      </c>
      <c r="I15" s="23"/>
      <c r="J15" s="4">
        <v>8</v>
      </c>
      <c r="K15" s="105"/>
      <c r="L15" s="112" t="e">
        <f t="shared" si="2"/>
        <v>#DIV/0!</v>
      </c>
    </row>
    <row r="16" spans="2:12" ht="18" x14ac:dyDescent="0.35">
      <c r="B16" s="4">
        <v>9</v>
      </c>
      <c r="C16" s="105"/>
      <c r="D16" s="112" t="e">
        <f t="shared" si="0"/>
        <v>#DIV/0!</v>
      </c>
      <c r="E16" s="23"/>
      <c r="F16" s="4">
        <v>9</v>
      </c>
      <c r="G16" s="105"/>
      <c r="H16" s="112" t="e">
        <f t="shared" si="1"/>
        <v>#DIV/0!</v>
      </c>
      <c r="I16" s="23"/>
      <c r="J16" s="4">
        <v>9</v>
      </c>
      <c r="K16" s="105"/>
      <c r="L16" s="112" t="e">
        <f t="shared" si="2"/>
        <v>#DIV/0!</v>
      </c>
    </row>
    <row r="17" spans="2:12" ht="18" x14ac:dyDescent="0.35">
      <c r="B17" s="4">
        <v>10</v>
      </c>
      <c r="C17" s="105"/>
      <c r="D17" s="112" t="e">
        <f t="shared" si="0"/>
        <v>#DIV/0!</v>
      </c>
      <c r="E17" s="23"/>
      <c r="F17" s="4">
        <v>10</v>
      </c>
      <c r="G17" s="105"/>
      <c r="H17" s="112" t="e">
        <f t="shared" si="1"/>
        <v>#DIV/0!</v>
      </c>
      <c r="I17" s="23"/>
      <c r="J17" s="4">
        <v>10</v>
      </c>
      <c r="K17" s="105"/>
      <c r="L17" s="112" t="e">
        <f t="shared" si="2"/>
        <v>#DIV/0!</v>
      </c>
    </row>
    <row r="18" spans="2:12" ht="18" x14ac:dyDescent="0.35">
      <c r="B18" s="4">
        <v>11</v>
      </c>
      <c r="C18" s="105"/>
      <c r="D18" s="112" t="e">
        <f t="shared" si="0"/>
        <v>#DIV/0!</v>
      </c>
      <c r="E18" s="23"/>
      <c r="F18" s="4">
        <v>11</v>
      </c>
      <c r="G18" s="105"/>
      <c r="H18" s="112" t="e">
        <f t="shared" si="1"/>
        <v>#DIV/0!</v>
      </c>
      <c r="I18" s="23"/>
      <c r="J18" s="4">
        <v>11</v>
      </c>
      <c r="K18" s="105"/>
      <c r="L18" s="112" t="e">
        <f t="shared" si="2"/>
        <v>#DIV/0!</v>
      </c>
    </row>
    <row r="19" spans="2:12" ht="18" x14ac:dyDescent="0.35">
      <c r="B19" s="4">
        <v>12</v>
      </c>
      <c r="C19" s="105"/>
      <c r="D19" s="112" t="e">
        <f t="shared" si="0"/>
        <v>#DIV/0!</v>
      </c>
      <c r="E19" s="23"/>
      <c r="F19" s="4">
        <v>12</v>
      </c>
      <c r="G19" s="105"/>
      <c r="H19" s="112" t="e">
        <f t="shared" si="1"/>
        <v>#DIV/0!</v>
      </c>
      <c r="I19" s="23"/>
      <c r="J19" s="4">
        <v>12</v>
      </c>
      <c r="K19" s="105"/>
      <c r="L19" s="112" t="e">
        <f t="shared" si="2"/>
        <v>#DIV/0!</v>
      </c>
    </row>
    <row r="20" spans="2:12" ht="18" x14ac:dyDescent="0.35">
      <c r="B20" s="4">
        <v>13</v>
      </c>
      <c r="C20" s="105"/>
      <c r="D20" s="112" t="e">
        <f t="shared" si="0"/>
        <v>#DIV/0!</v>
      </c>
      <c r="E20" s="23"/>
      <c r="F20" s="4">
        <v>13</v>
      </c>
      <c r="G20" s="105"/>
      <c r="H20" s="112" t="e">
        <f t="shared" si="1"/>
        <v>#DIV/0!</v>
      </c>
      <c r="I20" s="23"/>
      <c r="J20" s="4">
        <v>13</v>
      </c>
      <c r="K20" s="105"/>
      <c r="L20" s="112" t="e">
        <f t="shared" si="2"/>
        <v>#DIV/0!</v>
      </c>
    </row>
    <row r="21" spans="2:12" ht="18" x14ac:dyDescent="0.35">
      <c r="B21" s="4">
        <v>14</v>
      </c>
      <c r="C21" s="105"/>
      <c r="D21" s="112" t="e">
        <f t="shared" si="0"/>
        <v>#DIV/0!</v>
      </c>
      <c r="E21" s="23"/>
      <c r="F21" s="4">
        <v>14</v>
      </c>
      <c r="G21" s="105"/>
      <c r="H21" s="112" t="e">
        <f t="shared" si="1"/>
        <v>#DIV/0!</v>
      </c>
      <c r="I21" s="23"/>
      <c r="J21" s="4">
        <v>14</v>
      </c>
      <c r="K21" s="105"/>
      <c r="L21" s="112" t="e">
        <f t="shared" si="2"/>
        <v>#DIV/0!</v>
      </c>
    </row>
    <row r="22" spans="2:12" ht="18" x14ac:dyDescent="0.35">
      <c r="B22" s="4">
        <v>15</v>
      </c>
      <c r="C22" s="105"/>
      <c r="D22" s="112" t="e">
        <f t="shared" si="0"/>
        <v>#DIV/0!</v>
      </c>
      <c r="E22" s="23"/>
      <c r="F22" s="4">
        <v>15</v>
      </c>
      <c r="G22" s="105"/>
      <c r="H22" s="112" t="e">
        <f t="shared" si="1"/>
        <v>#DIV/0!</v>
      </c>
      <c r="I22" s="23"/>
      <c r="J22" s="4">
        <v>15</v>
      </c>
      <c r="K22" s="105"/>
      <c r="L22" s="112" t="e">
        <f t="shared" si="2"/>
        <v>#DIV/0!</v>
      </c>
    </row>
    <row r="23" spans="2:12" ht="18" x14ac:dyDescent="0.35">
      <c r="B23" s="4">
        <v>16</v>
      </c>
      <c r="C23" s="105"/>
      <c r="D23" s="112" t="e">
        <f t="shared" si="0"/>
        <v>#DIV/0!</v>
      </c>
      <c r="E23" s="23"/>
      <c r="F23" s="4">
        <v>16</v>
      </c>
      <c r="G23" s="105"/>
      <c r="H23" s="112" t="e">
        <f t="shared" si="1"/>
        <v>#DIV/0!</v>
      </c>
      <c r="I23" s="23"/>
      <c r="J23" s="4">
        <v>16</v>
      </c>
      <c r="K23" s="105"/>
      <c r="L23" s="112" t="e">
        <f t="shared" si="2"/>
        <v>#DIV/0!</v>
      </c>
    </row>
    <row r="24" spans="2:12" ht="18" x14ac:dyDescent="0.35">
      <c r="B24" s="4">
        <v>17</v>
      </c>
      <c r="C24" s="105"/>
      <c r="D24" s="112" t="e">
        <f t="shared" si="0"/>
        <v>#DIV/0!</v>
      </c>
      <c r="E24" s="23"/>
      <c r="F24" s="4">
        <v>17</v>
      </c>
      <c r="G24" s="105"/>
      <c r="H24" s="112" t="e">
        <f t="shared" si="1"/>
        <v>#DIV/0!</v>
      </c>
      <c r="I24" s="23"/>
      <c r="J24" s="4">
        <v>17</v>
      </c>
      <c r="K24" s="105"/>
      <c r="L24" s="112" t="e">
        <f t="shared" si="2"/>
        <v>#DIV/0!</v>
      </c>
    </row>
    <row r="25" spans="2:12" ht="18" x14ac:dyDescent="0.35">
      <c r="B25" s="4">
        <v>18</v>
      </c>
      <c r="C25" s="105"/>
      <c r="D25" s="112" t="e">
        <f t="shared" si="0"/>
        <v>#DIV/0!</v>
      </c>
      <c r="E25" s="23"/>
      <c r="F25" s="4">
        <v>18</v>
      </c>
      <c r="G25" s="105"/>
      <c r="H25" s="112" t="e">
        <f t="shared" si="1"/>
        <v>#DIV/0!</v>
      </c>
      <c r="I25" s="23"/>
      <c r="J25" s="4">
        <v>18</v>
      </c>
      <c r="K25" s="105"/>
      <c r="L25" s="112" t="e">
        <f t="shared" si="2"/>
        <v>#DIV/0!</v>
      </c>
    </row>
    <row r="26" spans="2:12" ht="18" x14ac:dyDescent="0.35">
      <c r="B26" s="4">
        <v>19</v>
      </c>
      <c r="C26" s="105"/>
      <c r="D26" s="112" t="e">
        <f t="shared" si="0"/>
        <v>#DIV/0!</v>
      </c>
      <c r="E26" s="23"/>
      <c r="F26" s="4">
        <v>19</v>
      </c>
      <c r="G26" s="105"/>
      <c r="H26" s="112" t="e">
        <f t="shared" si="1"/>
        <v>#DIV/0!</v>
      </c>
      <c r="I26" s="23"/>
      <c r="J26" s="4">
        <v>19</v>
      </c>
      <c r="K26" s="105"/>
      <c r="L26" s="112" t="e">
        <f t="shared" si="2"/>
        <v>#DIV/0!</v>
      </c>
    </row>
    <row r="27" spans="2:12" ht="18" x14ac:dyDescent="0.35">
      <c r="B27" s="4">
        <v>20</v>
      </c>
      <c r="C27" s="105"/>
      <c r="D27" s="112" t="e">
        <f t="shared" si="0"/>
        <v>#DIV/0!</v>
      </c>
      <c r="E27" s="23"/>
      <c r="F27" s="4">
        <v>20</v>
      </c>
      <c r="G27" s="105"/>
      <c r="H27" s="112" t="e">
        <f t="shared" si="1"/>
        <v>#DIV/0!</v>
      </c>
      <c r="I27" s="23"/>
      <c r="J27" s="4">
        <v>20</v>
      </c>
      <c r="K27" s="105"/>
      <c r="L27" s="112" t="e">
        <f t="shared" si="2"/>
        <v>#DIV/0!</v>
      </c>
    </row>
  </sheetData>
  <sheetProtection sheet="1" objects="1" scenarios="1" formatCells="0" formatColumns="0" formatRows="0" insertHyperlinks="0" selectLockedCells="1"/>
  <pageMargins left="0.7" right="0.7" top="0.75" bottom="0.75" header="0.3" footer="0.3"/>
  <pageSetup paperSize="5" scale="73"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AD3F8-81F1-45FE-A9EC-1CA31CDAF9C0}">
  <sheetPr>
    <pageSetUpPr fitToPage="1"/>
  </sheetPr>
  <dimension ref="A1:I49"/>
  <sheetViews>
    <sheetView zoomScale="70" zoomScaleNormal="70" workbookViewId="0">
      <selection activeCell="A3" sqref="A3"/>
    </sheetView>
  </sheetViews>
  <sheetFormatPr defaultRowHeight="18" x14ac:dyDescent="0.35"/>
  <cols>
    <col min="1" max="1" width="8.88671875" style="4"/>
    <col min="2" max="2" width="26.44140625" style="3" customWidth="1"/>
    <col min="3" max="3" width="25.5546875" style="3" customWidth="1"/>
    <col min="4" max="4" width="36.6640625" style="3" customWidth="1"/>
    <col min="5" max="5" width="18.44140625" style="3" customWidth="1"/>
    <col min="6" max="6" width="14" style="3" customWidth="1"/>
    <col min="7" max="7" width="17" style="3" customWidth="1"/>
    <col min="8" max="8" width="14.88671875" style="3" customWidth="1"/>
    <col min="9" max="9" width="8.88671875" style="3"/>
  </cols>
  <sheetData>
    <row r="1" spans="1:9" x14ac:dyDescent="0.35">
      <c r="A1" s="2" t="s">
        <v>48</v>
      </c>
      <c r="B1" s="2"/>
      <c r="C1" s="2"/>
      <c r="D1" s="2"/>
      <c r="E1" s="2"/>
      <c r="F1" s="2"/>
      <c r="G1" s="2"/>
      <c r="H1" s="2"/>
    </row>
    <row r="2" spans="1:9" x14ac:dyDescent="0.35">
      <c r="A2" s="2" t="s">
        <v>14</v>
      </c>
      <c r="B2" s="2"/>
      <c r="C2" s="2"/>
      <c r="D2" s="2"/>
      <c r="E2" s="2"/>
      <c r="F2" s="2"/>
      <c r="G2" s="2"/>
      <c r="H2" s="2"/>
    </row>
    <row r="3" spans="1:9" x14ac:dyDescent="0.35">
      <c r="A3" s="103" t="s">
        <v>15</v>
      </c>
      <c r="B3" s="103"/>
      <c r="C3" s="103"/>
      <c r="D3" s="103"/>
      <c r="E3" s="103"/>
      <c r="F3" s="103"/>
      <c r="G3" s="103"/>
      <c r="H3" s="103"/>
    </row>
    <row r="4" spans="1:9" x14ac:dyDescent="0.35">
      <c r="A4" s="103" t="s">
        <v>16</v>
      </c>
      <c r="B4" s="103"/>
      <c r="C4" s="103"/>
      <c r="D4" s="103"/>
      <c r="E4" s="103"/>
      <c r="F4" s="103"/>
      <c r="G4" s="103"/>
      <c r="H4" s="103"/>
    </row>
    <row r="5" spans="1:9" x14ac:dyDescent="0.35">
      <c r="A5" s="2"/>
      <c r="B5" s="2"/>
      <c r="C5" s="2"/>
      <c r="D5" s="2"/>
      <c r="E5" s="2"/>
      <c r="F5" s="2"/>
      <c r="G5" s="2"/>
      <c r="H5" s="2"/>
    </row>
    <row r="6" spans="1:9" x14ac:dyDescent="0.35">
      <c r="B6" s="5"/>
      <c r="C6" s="114">
        <v>20</v>
      </c>
      <c r="D6" s="25" t="s">
        <v>91</v>
      </c>
      <c r="E6" s="5"/>
      <c r="F6" s="5"/>
      <c r="G6" s="5"/>
      <c r="H6" s="5"/>
    </row>
    <row r="7" spans="1:9" x14ac:dyDescent="0.35">
      <c r="B7" s="5"/>
      <c r="C7" s="121"/>
      <c r="D7" s="25"/>
      <c r="E7" s="5"/>
      <c r="F7" s="5"/>
      <c r="G7" s="5"/>
      <c r="H7" s="5"/>
    </row>
    <row r="8" spans="1:9" ht="36" x14ac:dyDescent="0.35">
      <c r="B8" s="52" t="s">
        <v>93</v>
      </c>
      <c r="C8" s="53" t="s">
        <v>92</v>
      </c>
      <c r="D8" s="52" t="s">
        <v>21</v>
      </c>
      <c r="F8" s="5"/>
      <c r="G8" s="5"/>
      <c r="H8" s="5"/>
    </row>
    <row r="9" spans="1:9" x14ac:dyDescent="0.35">
      <c r="B9" s="107"/>
      <c r="C9" s="107"/>
      <c r="D9" s="54">
        <f>(+B9-C9)*C6/1000</f>
        <v>0</v>
      </c>
      <c r="F9" s="5"/>
      <c r="G9" s="5"/>
      <c r="H9" s="5"/>
    </row>
    <row r="10" spans="1:9" x14ac:dyDescent="0.35">
      <c r="B10" s="5"/>
      <c r="C10" s="50"/>
      <c r="D10" s="25"/>
      <c r="E10" s="5"/>
      <c r="F10" s="5"/>
      <c r="G10" s="5"/>
      <c r="H10" s="5"/>
    </row>
    <row r="11" spans="1:9" ht="54.6" thickBot="1" x14ac:dyDescent="0.35">
      <c r="A11" s="29" t="s">
        <v>17</v>
      </c>
      <c r="B11" s="29" t="s">
        <v>167</v>
      </c>
      <c r="C11" s="29" t="s">
        <v>45</v>
      </c>
      <c r="D11" s="29" t="s">
        <v>164</v>
      </c>
      <c r="E11" s="29" t="s">
        <v>46</v>
      </c>
      <c r="F11" s="29" t="s">
        <v>18</v>
      </c>
      <c r="G11" s="29" t="s">
        <v>19</v>
      </c>
      <c r="H11" s="29" t="s">
        <v>47</v>
      </c>
      <c r="I11"/>
    </row>
    <row r="12" spans="1:9" ht="18.600000000000001" thickTop="1" x14ac:dyDescent="0.35">
      <c r="A12" s="4">
        <v>1</v>
      </c>
      <c r="B12" s="105"/>
      <c r="C12" s="49">
        <f>+C$6</f>
        <v>20</v>
      </c>
      <c r="D12" s="39">
        <f t="shared" ref="D12:D32" si="0">(+B12-$C$9)*C12/1000</f>
        <v>0</v>
      </c>
      <c r="E12" s="39">
        <f>+D12*0.5</f>
        <v>0</v>
      </c>
      <c r="F12" s="105"/>
      <c r="G12" s="105"/>
      <c r="H12" s="39">
        <f>+F12+G12+E12</f>
        <v>0</v>
      </c>
    </row>
    <row r="13" spans="1:9" x14ac:dyDescent="0.35">
      <c r="A13" s="4">
        <v>2</v>
      </c>
      <c r="B13" s="105"/>
      <c r="C13" s="49">
        <f>+C$6</f>
        <v>20</v>
      </c>
      <c r="D13" s="39">
        <f t="shared" si="0"/>
        <v>0</v>
      </c>
      <c r="E13" s="39">
        <f t="shared" ref="E13:E31" si="1">+D13*0.5</f>
        <v>0</v>
      </c>
      <c r="F13" s="115"/>
      <c r="G13" s="115"/>
      <c r="H13" s="39">
        <f t="shared" ref="H13:H31" si="2">+F13+G13+E13</f>
        <v>0</v>
      </c>
    </row>
    <row r="14" spans="1:9" x14ac:dyDescent="0.35">
      <c r="A14" s="4">
        <v>3</v>
      </c>
      <c r="B14" s="105"/>
      <c r="C14" s="49">
        <f t="shared" ref="C14:C41" si="3">+C$6</f>
        <v>20</v>
      </c>
      <c r="D14" s="39">
        <f t="shared" si="0"/>
        <v>0</v>
      </c>
      <c r="E14" s="39">
        <f t="shared" si="1"/>
        <v>0</v>
      </c>
      <c r="F14" s="115"/>
      <c r="G14" s="115"/>
      <c r="H14" s="39">
        <f t="shared" si="2"/>
        <v>0</v>
      </c>
    </row>
    <row r="15" spans="1:9" x14ac:dyDescent="0.35">
      <c r="A15" s="4">
        <v>4</v>
      </c>
      <c r="B15" s="105"/>
      <c r="C15" s="49">
        <f t="shared" si="3"/>
        <v>20</v>
      </c>
      <c r="D15" s="39">
        <f t="shared" si="0"/>
        <v>0</v>
      </c>
      <c r="E15" s="39">
        <f t="shared" si="1"/>
        <v>0</v>
      </c>
      <c r="F15" s="115"/>
      <c r="G15" s="115"/>
      <c r="H15" s="39">
        <f t="shared" si="2"/>
        <v>0</v>
      </c>
    </row>
    <row r="16" spans="1:9" x14ac:dyDescent="0.35">
      <c r="A16" s="4">
        <v>5</v>
      </c>
      <c r="B16" s="105"/>
      <c r="C16" s="49">
        <f t="shared" si="3"/>
        <v>20</v>
      </c>
      <c r="D16" s="39">
        <f t="shared" si="0"/>
        <v>0</v>
      </c>
      <c r="E16" s="39">
        <f t="shared" si="1"/>
        <v>0</v>
      </c>
      <c r="F16" s="115"/>
      <c r="G16" s="115"/>
      <c r="H16" s="39">
        <f t="shared" si="2"/>
        <v>0</v>
      </c>
    </row>
    <row r="17" spans="1:8" x14ac:dyDescent="0.35">
      <c r="A17" s="4">
        <v>6</v>
      </c>
      <c r="B17" s="105"/>
      <c r="C17" s="49">
        <f t="shared" si="3"/>
        <v>20</v>
      </c>
      <c r="D17" s="39">
        <f t="shared" si="0"/>
        <v>0</v>
      </c>
      <c r="E17" s="39">
        <f t="shared" si="1"/>
        <v>0</v>
      </c>
      <c r="F17" s="115"/>
      <c r="G17" s="115"/>
      <c r="H17" s="39">
        <f t="shared" si="2"/>
        <v>0</v>
      </c>
    </row>
    <row r="18" spans="1:8" x14ac:dyDescent="0.35">
      <c r="A18" s="4">
        <v>7</v>
      </c>
      <c r="B18" s="105"/>
      <c r="C18" s="49">
        <f t="shared" si="3"/>
        <v>20</v>
      </c>
      <c r="D18" s="39">
        <f t="shared" si="0"/>
        <v>0</v>
      </c>
      <c r="E18" s="39">
        <f t="shared" si="1"/>
        <v>0</v>
      </c>
      <c r="F18" s="115"/>
      <c r="G18" s="115"/>
      <c r="H18" s="39">
        <f t="shared" si="2"/>
        <v>0</v>
      </c>
    </row>
    <row r="19" spans="1:8" x14ac:dyDescent="0.35">
      <c r="A19" s="4">
        <v>8</v>
      </c>
      <c r="B19" s="105"/>
      <c r="C19" s="49">
        <f t="shared" si="3"/>
        <v>20</v>
      </c>
      <c r="D19" s="39">
        <f t="shared" si="0"/>
        <v>0</v>
      </c>
      <c r="E19" s="39">
        <f t="shared" si="1"/>
        <v>0</v>
      </c>
      <c r="F19" s="115"/>
      <c r="G19" s="115"/>
      <c r="H19" s="39">
        <f t="shared" si="2"/>
        <v>0</v>
      </c>
    </row>
    <row r="20" spans="1:8" x14ac:dyDescent="0.35">
      <c r="A20" s="4">
        <v>9</v>
      </c>
      <c r="B20" s="105"/>
      <c r="C20" s="49">
        <f t="shared" si="3"/>
        <v>20</v>
      </c>
      <c r="D20" s="39">
        <f t="shared" si="0"/>
        <v>0</v>
      </c>
      <c r="E20" s="39">
        <f t="shared" si="1"/>
        <v>0</v>
      </c>
      <c r="F20" s="115"/>
      <c r="G20" s="115"/>
      <c r="H20" s="39">
        <f t="shared" si="2"/>
        <v>0</v>
      </c>
    </row>
    <row r="21" spans="1:8" x14ac:dyDescent="0.35">
      <c r="A21" s="4">
        <v>10</v>
      </c>
      <c r="B21" s="105"/>
      <c r="C21" s="49">
        <f t="shared" si="3"/>
        <v>20</v>
      </c>
      <c r="D21" s="39">
        <f t="shared" si="0"/>
        <v>0</v>
      </c>
      <c r="E21" s="39">
        <f t="shared" si="1"/>
        <v>0</v>
      </c>
      <c r="F21" s="115"/>
      <c r="G21" s="115"/>
      <c r="H21" s="39">
        <f t="shared" si="2"/>
        <v>0</v>
      </c>
    </row>
    <row r="22" spans="1:8" s="3" customFormat="1" x14ac:dyDescent="0.35">
      <c r="A22" s="4">
        <v>11</v>
      </c>
      <c r="B22" s="105"/>
      <c r="C22" s="49">
        <f t="shared" si="3"/>
        <v>20</v>
      </c>
      <c r="D22" s="39">
        <f t="shared" si="0"/>
        <v>0</v>
      </c>
      <c r="E22" s="39">
        <f t="shared" si="1"/>
        <v>0</v>
      </c>
      <c r="F22" s="115"/>
      <c r="G22" s="115"/>
      <c r="H22" s="39">
        <f t="shared" si="2"/>
        <v>0</v>
      </c>
    </row>
    <row r="23" spans="1:8" s="3" customFormat="1" x14ac:dyDescent="0.35">
      <c r="A23" s="4">
        <v>12</v>
      </c>
      <c r="B23" s="105"/>
      <c r="C23" s="49">
        <f t="shared" si="3"/>
        <v>20</v>
      </c>
      <c r="D23" s="39">
        <f t="shared" si="0"/>
        <v>0</v>
      </c>
      <c r="E23" s="39">
        <f t="shared" si="1"/>
        <v>0</v>
      </c>
      <c r="F23" s="115"/>
      <c r="G23" s="115"/>
      <c r="H23" s="39">
        <f t="shared" si="2"/>
        <v>0</v>
      </c>
    </row>
    <row r="24" spans="1:8" s="3" customFormat="1" x14ac:dyDescent="0.35">
      <c r="A24" s="4">
        <v>13</v>
      </c>
      <c r="B24" s="105"/>
      <c r="C24" s="49">
        <f t="shared" si="3"/>
        <v>20</v>
      </c>
      <c r="D24" s="39">
        <f t="shared" si="0"/>
        <v>0</v>
      </c>
      <c r="E24" s="39">
        <f t="shared" si="1"/>
        <v>0</v>
      </c>
      <c r="F24" s="115"/>
      <c r="G24" s="115"/>
      <c r="H24" s="39">
        <f t="shared" si="2"/>
        <v>0</v>
      </c>
    </row>
    <row r="25" spans="1:8" s="3" customFormat="1" x14ac:dyDescent="0.35">
      <c r="A25" s="4">
        <v>14</v>
      </c>
      <c r="B25" s="105"/>
      <c r="C25" s="49">
        <f t="shared" si="3"/>
        <v>20</v>
      </c>
      <c r="D25" s="39">
        <f t="shared" si="0"/>
        <v>0</v>
      </c>
      <c r="E25" s="39">
        <f t="shared" si="1"/>
        <v>0</v>
      </c>
      <c r="F25" s="115"/>
      <c r="G25" s="115"/>
      <c r="H25" s="39">
        <f t="shared" si="2"/>
        <v>0</v>
      </c>
    </row>
    <row r="26" spans="1:8" s="3" customFormat="1" x14ac:dyDescent="0.35">
      <c r="A26" s="4">
        <v>15</v>
      </c>
      <c r="B26" s="105"/>
      <c r="C26" s="49">
        <f t="shared" si="3"/>
        <v>20</v>
      </c>
      <c r="D26" s="39">
        <f t="shared" si="0"/>
        <v>0</v>
      </c>
      <c r="E26" s="39">
        <f t="shared" si="1"/>
        <v>0</v>
      </c>
      <c r="F26" s="115"/>
      <c r="G26" s="115"/>
      <c r="H26" s="39">
        <f t="shared" si="2"/>
        <v>0</v>
      </c>
    </row>
    <row r="27" spans="1:8" s="3" customFormat="1" x14ac:dyDescent="0.35">
      <c r="A27" s="4">
        <v>16</v>
      </c>
      <c r="B27" s="105"/>
      <c r="C27" s="49">
        <f t="shared" si="3"/>
        <v>20</v>
      </c>
      <c r="D27" s="39">
        <f t="shared" si="0"/>
        <v>0</v>
      </c>
      <c r="E27" s="39">
        <f t="shared" si="1"/>
        <v>0</v>
      </c>
      <c r="F27" s="115"/>
      <c r="G27" s="115"/>
      <c r="H27" s="39">
        <f t="shared" si="2"/>
        <v>0</v>
      </c>
    </row>
    <row r="28" spans="1:8" s="3" customFormat="1" x14ac:dyDescent="0.35">
      <c r="A28" s="4">
        <v>17</v>
      </c>
      <c r="B28" s="105"/>
      <c r="C28" s="49">
        <f t="shared" si="3"/>
        <v>20</v>
      </c>
      <c r="D28" s="39">
        <f t="shared" si="0"/>
        <v>0</v>
      </c>
      <c r="E28" s="39">
        <f t="shared" si="1"/>
        <v>0</v>
      </c>
      <c r="F28" s="115"/>
      <c r="G28" s="115"/>
      <c r="H28" s="39">
        <f t="shared" si="2"/>
        <v>0</v>
      </c>
    </row>
    <row r="29" spans="1:8" s="3" customFormat="1" x14ac:dyDescent="0.35">
      <c r="A29" s="4">
        <v>18</v>
      </c>
      <c r="B29" s="105"/>
      <c r="C29" s="49">
        <f t="shared" si="3"/>
        <v>20</v>
      </c>
      <c r="D29" s="39">
        <f t="shared" si="0"/>
        <v>0</v>
      </c>
      <c r="E29" s="39">
        <f t="shared" si="1"/>
        <v>0</v>
      </c>
      <c r="F29" s="115"/>
      <c r="G29" s="115"/>
      <c r="H29" s="39">
        <f t="shared" si="2"/>
        <v>0</v>
      </c>
    </row>
    <row r="30" spans="1:8" s="3" customFormat="1" x14ac:dyDescent="0.35">
      <c r="A30" s="4">
        <v>19</v>
      </c>
      <c r="B30" s="105"/>
      <c r="C30" s="49">
        <f t="shared" si="3"/>
        <v>20</v>
      </c>
      <c r="D30" s="39">
        <f t="shared" si="0"/>
        <v>0</v>
      </c>
      <c r="E30" s="39">
        <f t="shared" si="1"/>
        <v>0</v>
      </c>
      <c r="F30" s="115"/>
      <c r="G30" s="115"/>
      <c r="H30" s="39">
        <f t="shared" si="2"/>
        <v>0</v>
      </c>
    </row>
    <row r="31" spans="1:8" s="3" customFormat="1" x14ac:dyDescent="0.35">
      <c r="A31" s="4">
        <v>20</v>
      </c>
      <c r="B31" s="116"/>
      <c r="C31" s="117">
        <f t="shared" si="3"/>
        <v>20</v>
      </c>
      <c r="D31" s="118">
        <f t="shared" si="0"/>
        <v>0</v>
      </c>
      <c r="E31" s="118">
        <f t="shared" si="1"/>
        <v>0</v>
      </c>
      <c r="F31" s="119"/>
      <c r="G31" s="119"/>
      <c r="H31" s="118">
        <f t="shared" si="2"/>
        <v>0</v>
      </c>
    </row>
    <row r="32" spans="1:8" s="3" customFormat="1" x14ac:dyDescent="0.35">
      <c r="A32" s="4">
        <v>21</v>
      </c>
      <c r="B32" s="105"/>
      <c r="C32" s="49">
        <f t="shared" si="3"/>
        <v>20</v>
      </c>
      <c r="D32" s="39">
        <f t="shared" si="0"/>
        <v>0</v>
      </c>
      <c r="E32" s="120">
        <v>0</v>
      </c>
      <c r="F32" s="115"/>
      <c r="G32" s="115"/>
      <c r="H32" s="39">
        <f>SUM(D32:G32)</f>
        <v>0</v>
      </c>
    </row>
    <row r="33" spans="1:8" s="3" customFormat="1" x14ac:dyDescent="0.35">
      <c r="A33" s="4">
        <v>22</v>
      </c>
      <c r="B33" s="105"/>
      <c r="C33" s="49">
        <f t="shared" si="3"/>
        <v>20</v>
      </c>
      <c r="D33" s="39">
        <f t="shared" ref="D33:D41" si="4">(+B33-$C$9)*C33/1000</f>
        <v>0</v>
      </c>
      <c r="E33" s="120">
        <v>0</v>
      </c>
      <c r="F33" s="115"/>
      <c r="G33" s="115"/>
      <c r="H33" s="39">
        <f t="shared" ref="H33:H41" si="5">SUM(D33:G33)</f>
        <v>0</v>
      </c>
    </row>
    <row r="34" spans="1:8" s="3" customFormat="1" x14ac:dyDescent="0.35">
      <c r="A34" s="4">
        <v>23</v>
      </c>
      <c r="B34" s="105"/>
      <c r="C34" s="49">
        <f t="shared" si="3"/>
        <v>20</v>
      </c>
      <c r="D34" s="39">
        <f t="shared" si="4"/>
        <v>0</v>
      </c>
      <c r="E34" s="120">
        <v>0</v>
      </c>
      <c r="F34" s="115"/>
      <c r="G34" s="115"/>
      <c r="H34" s="39">
        <f t="shared" si="5"/>
        <v>0</v>
      </c>
    </row>
    <row r="35" spans="1:8" s="3" customFormat="1" x14ac:dyDescent="0.35">
      <c r="A35" s="4">
        <v>24</v>
      </c>
      <c r="B35" s="105"/>
      <c r="C35" s="49">
        <f t="shared" si="3"/>
        <v>20</v>
      </c>
      <c r="D35" s="39">
        <f t="shared" si="4"/>
        <v>0</v>
      </c>
      <c r="E35" s="120">
        <v>0</v>
      </c>
      <c r="F35" s="115"/>
      <c r="G35" s="115"/>
      <c r="H35" s="39">
        <f t="shared" si="5"/>
        <v>0</v>
      </c>
    </row>
    <row r="36" spans="1:8" s="3" customFormat="1" x14ac:dyDescent="0.35">
      <c r="A36" s="4">
        <v>25</v>
      </c>
      <c r="B36" s="105"/>
      <c r="C36" s="49">
        <f t="shared" si="3"/>
        <v>20</v>
      </c>
      <c r="D36" s="39">
        <f t="shared" si="4"/>
        <v>0</v>
      </c>
      <c r="E36" s="120">
        <v>0</v>
      </c>
      <c r="F36" s="115"/>
      <c r="G36" s="115"/>
      <c r="H36" s="39">
        <f t="shared" si="5"/>
        <v>0</v>
      </c>
    </row>
    <row r="37" spans="1:8" s="3" customFormat="1" x14ac:dyDescent="0.35">
      <c r="A37" s="4">
        <v>26</v>
      </c>
      <c r="B37" s="105"/>
      <c r="C37" s="49">
        <f t="shared" si="3"/>
        <v>20</v>
      </c>
      <c r="D37" s="39">
        <f t="shared" si="4"/>
        <v>0</v>
      </c>
      <c r="E37" s="120">
        <v>0</v>
      </c>
      <c r="F37" s="115"/>
      <c r="G37" s="115"/>
      <c r="H37" s="39">
        <f t="shared" si="5"/>
        <v>0</v>
      </c>
    </row>
    <row r="38" spans="1:8" s="3" customFormat="1" x14ac:dyDescent="0.35">
      <c r="A38" s="4">
        <v>27</v>
      </c>
      <c r="B38" s="105"/>
      <c r="C38" s="49">
        <f t="shared" si="3"/>
        <v>20</v>
      </c>
      <c r="D38" s="39">
        <f t="shared" si="4"/>
        <v>0</v>
      </c>
      <c r="E38" s="120">
        <v>0</v>
      </c>
      <c r="F38" s="115"/>
      <c r="G38" s="115"/>
      <c r="H38" s="39">
        <f t="shared" si="5"/>
        <v>0</v>
      </c>
    </row>
    <row r="39" spans="1:8" s="3" customFormat="1" x14ac:dyDescent="0.35">
      <c r="A39" s="4">
        <v>28</v>
      </c>
      <c r="B39" s="105"/>
      <c r="C39" s="49">
        <f t="shared" si="3"/>
        <v>20</v>
      </c>
      <c r="D39" s="39">
        <f t="shared" si="4"/>
        <v>0</v>
      </c>
      <c r="E39" s="120">
        <v>0</v>
      </c>
      <c r="F39" s="115"/>
      <c r="G39" s="115"/>
      <c r="H39" s="39">
        <f t="shared" si="5"/>
        <v>0</v>
      </c>
    </row>
    <row r="40" spans="1:8" s="3" customFormat="1" x14ac:dyDescent="0.35">
      <c r="A40" s="4">
        <v>29</v>
      </c>
      <c r="B40" s="105"/>
      <c r="C40" s="49">
        <f t="shared" si="3"/>
        <v>20</v>
      </c>
      <c r="D40" s="39">
        <f t="shared" si="4"/>
        <v>0</v>
      </c>
      <c r="E40" s="120">
        <v>0</v>
      </c>
      <c r="F40" s="115"/>
      <c r="G40" s="115"/>
      <c r="H40" s="39">
        <f t="shared" si="5"/>
        <v>0</v>
      </c>
    </row>
    <row r="41" spans="1:8" s="3" customFormat="1" ht="18.600000000000001" thickBot="1" x14ac:dyDescent="0.4">
      <c r="A41" s="4">
        <v>30</v>
      </c>
      <c r="B41" s="105"/>
      <c r="C41" s="49">
        <f t="shared" si="3"/>
        <v>20</v>
      </c>
      <c r="D41" s="39">
        <f t="shared" si="4"/>
        <v>0</v>
      </c>
      <c r="E41" s="120">
        <v>0</v>
      </c>
      <c r="F41" s="115"/>
      <c r="G41" s="115"/>
      <c r="H41" s="39">
        <f t="shared" si="5"/>
        <v>0</v>
      </c>
    </row>
    <row r="42" spans="1:8" s="3" customFormat="1" ht="19.2" thickTop="1" thickBot="1" x14ac:dyDescent="0.4">
      <c r="A42" s="32" t="s">
        <v>20</v>
      </c>
      <c r="B42" s="51"/>
      <c r="C42" s="51"/>
      <c r="D42" s="31">
        <f>+SUM(D12:D41)</f>
        <v>0</v>
      </c>
      <c r="E42" s="31">
        <f>+SUM(E12:E41)</f>
        <v>0</v>
      </c>
      <c r="F42" s="31">
        <f>+SUM(F12:F41)</f>
        <v>0</v>
      </c>
      <c r="G42" s="31">
        <f>+SUM(G12:G41)</f>
        <v>0</v>
      </c>
      <c r="H42" s="31">
        <f>+SUM(H12:H41)</f>
        <v>0</v>
      </c>
    </row>
    <row r="43" spans="1:8" s="3" customFormat="1" ht="18.600000000000001" thickTop="1" x14ac:dyDescent="0.35">
      <c r="A43" s="4"/>
    </row>
    <row r="44" spans="1:8" s="3" customFormat="1" ht="35.25" customHeight="1" x14ac:dyDescent="0.35">
      <c r="A44" s="4"/>
    </row>
    <row r="45" spans="1:8" s="3" customFormat="1" x14ac:dyDescent="0.35">
      <c r="A45" s="4"/>
    </row>
    <row r="48" spans="1:8" x14ac:dyDescent="0.35">
      <c r="B48" s="3" t="s">
        <v>165</v>
      </c>
    </row>
    <row r="49" spans="2:2" x14ac:dyDescent="0.35">
      <c r="B49" s="3" t="s">
        <v>166</v>
      </c>
    </row>
  </sheetData>
  <sheetProtection sheet="1" objects="1" scenarios="1" formatCells="0" formatColumns="0" formatRows="0" insertHyperlinks="0" selectLockedCells="1"/>
  <pageMargins left="0.7" right="0.7" top="0.75" bottom="0.75" header="0.3" footer="0.3"/>
  <pageSetup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Overview</vt:lpstr>
      <vt:lpstr>Application Instructions</vt:lpstr>
      <vt:lpstr>APPLICATION</vt:lpstr>
      <vt:lpstr>FUNDING SOURCES &amp; USES</vt:lpstr>
      <vt:lpstr>PRO FORMAS</vt:lpstr>
      <vt:lpstr>BUT FOR HCS INCREMENT</vt:lpstr>
      <vt:lpstr>PROJECTIONS</vt:lpstr>
      <vt:lpstr>SCHOOL DISTRICT BENEFIT</vt:lpstr>
      <vt:lpstr>APPLICATION!Print_Area</vt:lpstr>
      <vt:lpstr>'Application Instructions'!Print_Area</vt:lpstr>
      <vt:lpstr>'BUT FOR HCS INCREMENT'!Print_Area</vt:lpstr>
      <vt:lpstr>'FUNDING SOURCES &amp; USES'!Print_Area</vt:lpstr>
      <vt:lpstr>Overview!Print_Area</vt:lpstr>
      <vt:lpstr>'PRO FORMAS'!Print_Area</vt:lpstr>
      <vt:lpstr>PROJECTIONS!Print_Area</vt:lpstr>
      <vt:lpstr>'SCHOOL DISTRICT BENEFIT'!Print_Area</vt:lpstr>
    </vt:vector>
  </TitlesOfParts>
  <Company>Henry County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 Shanika</dc:creator>
  <cp:lastModifiedBy>Clay, Shanika</cp:lastModifiedBy>
  <cp:lastPrinted>2025-06-05T15:03:49Z</cp:lastPrinted>
  <dcterms:created xsi:type="dcterms:W3CDTF">2025-04-28T15:01:32Z</dcterms:created>
  <dcterms:modified xsi:type="dcterms:W3CDTF">2025-06-23T22:09:45Z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