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ev.belzyt/Downloads/"/>
    </mc:Choice>
  </mc:AlternateContent>
  <xr:revisionPtr revIDLastSave="0" documentId="8_{F796CC7A-E749-C747-BEBD-F7163D99FA91}" xr6:coauthVersionLast="47" xr6:coauthVersionMax="47" xr10:uidLastSave="{00000000-0000-0000-0000-000000000000}"/>
  <bookViews>
    <workbookView xWindow="4080" yWindow="1380" windowWidth="25600" windowHeight="14160" tabRatio="862" xr2:uid="{00000000-000D-0000-FFFF-FFFF00000000}"/>
  </bookViews>
  <sheets>
    <sheet name="Transportation Cost_FPS BUS" sheetId="1" r:id="rId1"/>
  </sheets>
  <definedNames>
    <definedName name="_xlnm.Print_Area" localSheetId="0">'Transportation Cost_FPS BUS'!$A$1:$I$27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3" i="1" l="1"/>
  <c r="I15" i="1"/>
  <c r="I10" i="1"/>
  <c r="I19" i="1"/>
  <c r="I22" i="1"/>
  <c r="I25" i="1"/>
  <c r="I27" i="1" s="1"/>
</calcChain>
</file>

<file path=xl/sharedStrings.xml><?xml version="1.0" encoding="utf-8"?>
<sst xmlns="http://schemas.openxmlformats.org/spreadsheetml/2006/main" count="21" uniqueCount="21">
  <si>
    <t>(use Mapquest, Google Maps, etc. to determine total miles)</t>
  </si>
  <si>
    <t>TOTAL PARTICIPANTS</t>
  </si>
  <si>
    <t>Rounded up</t>
  </si>
  <si>
    <t>ACTUAL TRANSPORTATION COST PER STUDENT</t>
  </si>
  <si>
    <t>SCHEDULED TRIP HOURS (duration of field trip from departure to return)</t>
  </si>
  <si>
    <t>DESTINATION</t>
  </si>
  <si>
    <t>ROUNDED UP TRANSPORTATION COST PER STUDENT AND PARENT VOLUNTEER (Paying)</t>
  </si>
  <si>
    <t>ROUND TRIP DISTANCE/MILES</t>
  </si>
  <si>
    <t>TOTAL NUMBER OF BILLABLE FIELD TRIP MILES</t>
  </si>
  <si>
    <t>TOTAL NUMBER OF BILLABLE HOURS</t>
  </si>
  <si>
    <t>Number of students  and adult volunteers (paying) who will participate</t>
  </si>
  <si>
    <t>Number of chaperones (non-paying) who will participate</t>
  </si>
  <si>
    <t xml:space="preserve">TRANSPORTATION EXPENSE CALCULATOR - Fraser Public Schools </t>
  </si>
  <si>
    <t>NOTE: Earliest departure time for Fraser buses is 9:00 AM and return time must be no later than 2:00 PM for trips scheduled during the instructional day.</t>
  </si>
  <si>
    <r>
      <rPr>
        <b/>
        <sz val="16"/>
        <color indexed="8"/>
        <rFont val="Calibri"/>
        <family val="2"/>
      </rPr>
      <t xml:space="preserve">Split Trip? </t>
    </r>
    <r>
      <rPr>
        <sz val="16"/>
        <color indexed="8"/>
        <rFont val="Calibri"/>
        <family val="2"/>
      </rPr>
      <t xml:space="preserve"> Bus drops group off at destination, then returns for another pickup, insert the miles again</t>
    </r>
    <r>
      <rPr>
        <b/>
        <sz val="16"/>
        <color indexed="8"/>
        <rFont val="Wingdings 3"/>
        <family val="1"/>
        <charset val="2"/>
      </rPr>
      <t>g</t>
    </r>
  </si>
  <si>
    <r>
      <rPr>
        <b/>
        <sz val="18"/>
        <color indexed="8"/>
        <rFont val="Calibri"/>
        <family val="2"/>
      </rPr>
      <t xml:space="preserve">If pickup time is  9:00 AM or 2:00 PM </t>
    </r>
    <r>
      <rPr>
        <sz val="18"/>
        <color indexed="8"/>
        <rFont val="Calibri"/>
        <family val="2"/>
      </rPr>
      <t xml:space="preserve">on a regular day of instruction, </t>
    </r>
    <r>
      <rPr>
        <b/>
        <u/>
        <sz val="18"/>
        <color indexed="8"/>
        <rFont val="Calibri"/>
        <family val="2"/>
      </rPr>
      <t>ADD .5 HOURS</t>
    </r>
    <r>
      <rPr>
        <b/>
        <sz val="18"/>
        <color indexed="8"/>
        <rFont val="Wingdings 3"/>
        <family val="1"/>
        <charset val="2"/>
      </rPr>
      <t>g</t>
    </r>
  </si>
  <si>
    <t>ADD INSPECTION/REFUELING</t>
  </si>
  <si>
    <t>Number of Seats Per Bus  (44 High School and Middle School, 53 Elementaries)=</t>
  </si>
  <si>
    <t>DIRECTIONS:  Complete all blue boxes on the page; enter numbers only in the boxes below.  This worksheet will calculate the total cost for Fraser Schools bus transportation and the cost per student.  Fields shaded yellow will auto-calculate your expenses.</t>
  </si>
  <si>
    <t>NUMBER OF FRASER BUSES REQUIRED FOR FIELD TRIP =</t>
  </si>
  <si>
    <t>TOTAL COST OF FRASER BUS TRANSPORTATION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</si>
</sst>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.0"/>
  </numFmts>
  <fonts count="23" x14ac:knownFonts="1">
    <font>
      <sz val="11"/>
      <color theme="1"/>
      <name val="Calibri"/>
      <family val="2"/>
      <scheme val="minor"/>
    </font>
    <font>
      <b/>
      <sz val="18"/>
      <color indexed="8"/>
      <name val="Calibri"/>
      <family val="2"/>
    </font>
    <font>
      <sz val="18"/>
      <color indexed="8"/>
      <name val="Calibri"/>
      <family val="2"/>
    </font>
    <font>
      <sz val="10"/>
      <name val="Arial"/>
      <family val="2"/>
    </font>
    <font>
      <b/>
      <u/>
      <sz val="18"/>
      <color indexed="8"/>
      <name val="Calibri"/>
      <family val="2"/>
    </font>
    <font>
      <b/>
      <sz val="18"/>
      <color indexed="8"/>
      <name val="Wingdings 3"/>
      <family val="1"/>
      <charset val="2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4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6"/>
      <color indexed="8"/>
      <name val="Calibri"/>
      <family val="2"/>
    </font>
    <font>
      <b/>
      <sz val="16"/>
      <color indexed="8"/>
      <name val="Calibri"/>
      <family val="2"/>
    </font>
    <font>
      <b/>
      <sz val="16"/>
      <color indexed="8"/>
      <name val="Wingdings 3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8F5F8"/>
        <bgColor indexed="64"/>
      </patternFill>
    </fill>
    <fill>
      <patternFill patternType="solid">
        <fgColor rgb="FFE7EDF5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93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vertical="top"/>
    </xf>
    <xf numFmtId="0" fontId="6" fillId="0" borderId="0" xfId="0" applyFont="1" applyAlignment="1">
      <alignment vertical="top"/>
    </xf>
    <xf numFmtId="0" fontId="9" fillId="0" borderId="0" xfId="0" applyFont="1" applyAlignment="1" applyProtection="1">
      <alignment vertical="top"/>
      <protection locked="0"/>
    </xf>
    <xf numFmtId="0" fontId="0" fillId="0" borderId="0" xfId="0" applyAlignment="1">
      <alignment vertical="top"/>
    </xf>
    <xf numFmtId="0" fontId="10" fillId="2" borderId="3" xfId="0" applyFont="1" applyFill="1" applyBorder="1"/>
    <xf numFmtId="0" fontId="10" fillId="2" borderId="0" xfId="0" applyFont="1" applyFill="1"/>
    <xf numFmtId="0" fontId="10" fillId="2" borderId="2" xfId="0" applyFont="1" applyFill="1" applyBorder="1"/>
    <xf numFmtId="0" fontId="11" fillId="2" borderId="0" xfId="0" applyFont="1" applyFill="1"/>
    <xf numFmtId="0" fontId="12" fillId="2" borderId="0" xfId="0" applyFont="1" applyFill="1"/>
    <xf numFmtId="164" fontId="10" fillId="2" borderId="2" xfId="0" applyNumberFormat="1" applyFont="1" applyFill="1" applyBorder="1"/>
    <xf numFmtId="0" fontId="13" fillId="2" borderId="4" xfId="0" applyFont="1" applyFill="1" applyBorder="1"/>
    <xf numFmtId="0" fontId="12" fillId="2" borderId="5" xfId="0" applyFont="1" applyFill="1" applyBorder="1"/>
    <xf numFmtId="0" fontId="12" fillId="2" borderId="6" xfId="0" applyFont="1" applyFill="1" applyBorder="1"/>
    <xf numFmtId="4" fontId="14" fillId="3" borderId="7" xfId="0" applyNumberFormat="1" applyFont="1" applyFill="1" applyBorder="1" applyAlignment="1">
      <alignment horizontal="center" vertical="center"/>
    </xf>
    <xf numFmtId="3" fontId="14" fillId="3" borderId="7" xfId="0" applyNumberFormat="1" applyFont="1" applyFill="1" applyBorder="1" applyAlignment="1" applyProtection="1">
      <alignment horizontal="center" vertical="center"/>
      <protection hidden="1"/>
    </xf>
    <xf numFmtId="164" fontId="15" fillId="3" borderId="7" xfId="0" applyNumberFormat="1" applyFont="1" applyFill="1" applyBorder="1" applyAlignment="1" applyProtection="1">
      <alignment vertical="center"/>
      <protection hidden="1"/>
    </xf>
    <xf numFmtId="164" fontId="13" fillId="3" borderId="7" xfId="0" applyNumberFormat="1" applyFont="1" applyFill="1" applyBorder="1" applyAlignment="1" applyProtection="1">
      <alignment horizontal="right" vertical="center"/>
      <protection hidden="1"/>
    </xf>
    <xf numFmtId="0" fontId="0" fillId="0" borderId="8" xfId="0" applyBorder="1"/>
    <xf numFmtId="0" fontId="10" fillId="2" borderId="1" xfId="0" applyFont="1" applyFill="1" applyBorder="1"/>
    <xf numFmtId="0" fontId="13" fillId="0" borderId="3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top"/>
    </xf>
    <xf numFmtId="0" fontId="10" fillId="2" borderId="9" xfId="0" applyFont="1" applyFill="1" applyBorder="1"/>
    <xf numFmtId="0" fontId="14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vertical="center"/>
    </xf>
    <xf numFmtId="3" fontId="14" fillId="4" borderId="7" xfId="0" applyNumberFormat="1" applyFont="1" applyFill="1" applyBorder="1" applyAlignment="1" applyProtection="1">
      <alignment horizontal="center" vertical="center"/>
      <protection locked="0"/>
    </xf>
    <xf numFmtId="165" fontId="14" fillId="4" borderId="7" xfId="0" applyNumberFormat="1" applyFont="1" applyFill="1" applyBorder="1" applyAlignment="1" applyProtection="1">
      <alignment horizontal="center" vertical="center"/>
      <protection locked="0"/>
    </xf>
    <xf numFmtId="0" fontId="14" fillId="0" borderId="3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165" fontId="14" fillId="0" borderId="11" xfId="0" applyNumberFormat="1" applyFont="1" applyBorder="1" applyAlignment="1" applyProtection="1">
      <alignment horizontal="center" vertical="center"/>
      <protection locked="0"/>
    </xf>
    <xf numFmtId="165" fontId="14" fillId="3" borderId="6" xfId="0" applyNumberFormat="1" applyFont="1" applyFill="1" applyBorder="1" applyAlignment="1" applyProtection="1">
      <alignment horizontal="center" vertical="center"/>
      <protection locked="0"/>
    </xf>
    <xf numFmtId="3" fontId="14" fillId="4" borderId="13" xfId="0" applyNumberFormat="1" applyFont="1" applyFill="1" applyBorder="1" applyAlignment="1" applyProtection="1">
      <alignment horizontal="center" vertical="center"/>
      <protection locked="0"/>
    </xf>
    <xf numFmtId="0" fontId="13" fillId="5" borderId="9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top"/>
    </xf>
    <xf numFmtId="165" fontId="14" fillId="5" borderId="14" xfId="0" applyNumberFormat="1" applyFont="1" applyFill="1" applyBorder="1" applyAlignment="1" applyProtection="1">
      <alignment horizontal="center" vertical="center"/>
      <protection locked="0"/>
    </xf>
    <xf numFmtId="3" fontId="14" fillId="3" borderId="15" xfId="0" applyNumberFormat="1" applyFont="1" applyFill="1" applyBorder="1" applyAlignment="1" applyProtection="1">
      <alignment horizontal="center" vertical="center"/>
      <protection locked="0"/>
    </xf>
    <xf numFmtId="1" fontId="14" fillId="4" borderId="13" xfId="0" applyNumberFormat="1" applyFont="1" applyFill="1" applyBorder="1" applyAlignment="1" applyProtection="1">
      <alignment horizontal="center" vertical="center"/>
      <protection locked="0"/>
    </xf>
    <xf numFmtId="0" fontId="16" fillId="2" borderId="9" xfId="0" applyFont="1" applyFill="1" applyBorder="1"/>
    <xf numFmtId="0" fontId="16" fillId="2" borderId="1" xfId="0" applyFont="1" applyFill="1" applyBorder="1"/>
    <xf numFmtId="0" fontId="11" fillId="2" borderId="1" xfId="0" applyFont="1" applyFill="1" applyBorder="1"/>
    <xf numFmtId="0" fontId="11" fillId="2" borderId="14" xfId="0" applyFont="1" applyFill="1" applyBorder="1"/>
    <xf numFmtId="165" fontId="14" fillId="3" borderId="7" xfId="0" applyNumberFormat="1" applyFont="1" applyFill="1" applyBorder="1" applyAlignment="1">
      <alignment horizontal="center" vertical="center"/>
    </xf>
    <xf numFmtId="0" fontId="13" fillId="0" borderId="16" xfId="0" applyFont="1" applyBorder="1" applyAlignment="1">
      <alignment horizontal="right" vertical="center" wrapText="1"/>
    </xf>
    <xf numFmtId="0" fontId="13" fillId="0" borderId="1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14" fillId="0" borderId="14" xfId="0" applyFont="1" applyBorder="1" applyAlignment="1">
      <alignment horizontal="right" vertical="center"/>
    </xf>
    <xf numFmtId="0" fontId="14" fillId="0" borderId="22" xfId="0" applyFont="1" applyBorder="1" applyAlignment="1">
      <alignment horizontal="right" vertical="center"/>
    </xf>
    <xf numFmtId="0" fontId="14" fillId="0" borderId="23" xfId="0" applyFont="1" applyBorder="1" applyAlignment="1">
      <alignment horizontal="right" vertical="center"/>
    </xf>
    <xf numFmtId="0" fontId="14" fillId="0" borderId="24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14" fillId="0" borderId="17" xfId="0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0" fontId="14" fillId="0" borderId="18" xfId="0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0" fontId="14" fillId="0" borderId="12" xfId="0" applyFont="1" applyBorder="1" applyAlignment="1">
      <alignment horizontal="center" vertical="top"/>
    </xf>
    <xf numFmtId="0" fontId="14" fillId="0" borderId="18" xfId="0" applyFont="1" applyBorder="1" applyAlignment="1">
      <alignment horizontal="center" vertical="top"/>
    </xf>
    <xf numFmtId="0" fontId="20" fillId="0" borderId="19" xfId="0" applyFont="1" applyBorder="1" applyAlignment="1">
      <alignment horizontal="right" vertical="center"/>
    </xf>
    <xf numFmtId="0" fontId="7" fillId="0" borderId="20" xfId="0" applyFont="1" applyBorder="1" applyAlignment="1">
      <alignment horizontal="right" vertical="center"/>
    </xf>
    <xf numFmtId="0" fontId="7" fillId="0" borderId="21" xfId="0" applyFont="1" applyBorder="1" applyAlignment="1">
      <alignment horizontal="right" vertical="center"/>
    </xf>
    <xf numFmtId="0" fontId="14" fillId="0" borderId="20" xfId="0" applyFont="1" applyBorder="1" applyAlignment="1">
      <alignment horizontal="right" vertical="center"/>
    </xf>
    <xf numFmtId="0" fontId="14" fillId="0" borderId="21" xfId="0" applyFont="1" applyBorder="1" applyAlignment="1">
      <alignment horizontal="right" vertical="center"/>
    </xf>
    <xf numFmtId="0" fontId="9" fillId="4" borderId="27" xfId="0" applyFont="1" applyFill="1" applyBorder="1" applyAlignment="1">
      <alignment horizontal="left" vertical="center" wrapText="1"/>
    </xf>
    <xf numFmtId="0" fontId="9" fillId="4" borderId="28" xfId="0" applyFont="1" applyFill="1" applyBorder="1" applyAlignment="1">
      <alignment horizontal="left" vertical="center" wrapText="1"/>
    </xf>
    <xf numFmtId="0" fontId="9" fillId="4" borderId="11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6" fillId="3" borderId="25" xfId="0" applyFont="1" applyFill="1" applyBorder="1" applyAlignment="1">
      <alignment horizontal="left" vertical="center" wrapText="1"/>
    </xf>
    <xf numFmtId="0" fontId="16" fillId="3" borderId="26" xfId="0" applyFont="1" applyFill="1" applyBorder="1" applyAlignment="1">
      <alignment horizontal="left" vertical="center" wrapText="1"/>
    </xf>
    <xf numFmtId="0" fontId="16" fillId="3" borderId="8" xfId="0" applyFont="1" applyFill="1" applyBorder="1" applyAlignment="1">
      <alignment horizontal="left" vertical="center" wrapText="1"/>
    </xf>
    <xf numFmtId="0" fontId="0" fillId="0" borderId="12" xfId="0" applyBorder="1"/>
    <xf numFmtId="0" fontId="0" fillId="0" borderId="18" xfId="0" applyBorder="1"/>
    <xf numFmtId="0" fontId="14" fillId="0" borderId="28" xfId="0" applyFont="1" applyBorder="1" applyAlignment="1">
      <alignment horizontal="center"/>
    </xf>
    <xf numFmtId="0" fontId="21" fillId="0" borderId="3" xfId="0" applyFont="1" applyBorder="1" applyAlignment="1">
      <alignment horizontal="left" vertical="center" wrapText="1" indent="3"/>
    </xf>
    <xf numFmtId="0" fontId="18" fillId="0" borderId="0" xfId="0" applyFont="1" applyAlignment="1">
      <alignment horizontal="left" vertical="center" wrapText="1" indent="3"/>
    </xf>
    <xf numFmtId="0" fontId="18" fillId="0" borderId="2" xfId="0" applyFont="1" applyBorder="1" applyAlignment="1">
      <alignment horizontal="left" vertical="center" wrapText="1" indent="3"/>
    </xf>
    <xf numFmtId="0" fontId="19" fillId="0" borderId="3" xfId="0" applyFont="1" applyBorder="1" applyAlignment="1">
      <alignment horizontal="right" vertical="top"/>
    </xf>
    <xf numFmtId="0" fontId="19" fillId="0" borderId="0" xfId="0" applyFont="1" applyAlignment="1">
      <alignment horizontal="righ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wmf"/><Relationship Id="rId5" Type="http://schemas.openxmlformats.org/officeDocument/2006/relationships/image" Target="../media/image5.w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341314</xdr:colOff>
      <xdr:row>0</xdr:row>
      <xdr:rowOff>0</xdr:rowOff>
    </xdr:from>
    <xdr:to>
      <xdr:col>0</xdr:col>
      <xdr:colOff>1928814</xdr:colOff>
      <xdr:row>1</xdr:row>
      <xdr:rowOff>69881</xdr:rowOff>
    </xdr:to>
    <xdr:pic>
      <xdr:nvPicPr>
        <xdr:cNvPr id="1025" name="Picture 5" descr="C:\Documents and Settings\campdebo\Local Settings\Temporary Internet Files\Content.IE5\41VUI950\MC900013196[1].wm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1314" y="0"/>
          <a:ext cx="1587500" cy="8715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96838</xdr:colOff>
      <xdr:row>5</xdr:row>
      <xdr:rowOff>7937</xdr:rowOff>
    </xdr:from>
    <xdr:to>
      <xdr:col>0</xdr:col>
      <xdr:colOff>1462088</xdr:colOff>
      <xdr:row>7</xdr:row>
      <xdr:rowOff>11851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6838" y="2389187"/>
          <a:ext cx="1365250" cy="701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990600</xdr:colOff>
      <xdr:row>10</xdr:row>
      <xdr:rowOff>6350</xdr:rowOff>
    </xdr:from>
    <xdr:to>
      <xdr:col>0</xdr:col>
      <xdr:colOff>1897063</xdr:colOff>
      <xdr:row>13</xdr:row>
      <xdr:rowOff>91894</xdr:rowOff>
    </xdr:to>
    <xdr:pic>
      <xdr:nvPicPr>
        <xdr:cNvPr id="1027" name="Picture 5" descr="C:\Documents and Settings\campdebo\Local Settings\Temporary Internet Files\Content.IE5\41VUI950\MC900433842[1].png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90600" y="4022725"/>
          <a:ext cx="906463" cy="8634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1428750</xdr:colOff>
      <xdr:row>22</xdr:row>
      <xdr:rowOff>254000</xdr:rowOff>
    </xdr:from>
    <xdr:to>
      <xdr:col>0</xdr:col>
      <xdr:colOff>2584450</xdr:colOff>
      <xdr:row>26</xdr:row>
      <xdr:rowOff>323850</xdr:rowOff>
    </xdr:to>
    <xdr:pic>
      <xdr:nvPicPr>
        <xdr:cNvPr id="1028" name="Picture 9" descr="C:\Documents and Settings\campdebo\Local Settings\Temporary Internet Files\Content.IE5\41VUI950\MC900440391[1].png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28750" y="9906000"/>
          <a:ext cx="1155700" cy="1098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438151</xdr:colOff>
      <xdr:row>15</xdr:row>
      <xdr:rowOff>77788</xdr:rowOff>
    </xdr:from>
    <xdr:to>
      <xdr:col>0</xdr:col>
      <xdr:colOff>1863726</xdr:colOff>
      <xdr:row>19</xdr:row>
      <xdr:rowOff>33338</xdr:rowOff>
    </xdr:to>
    <xdr:pic>
      <xdr:nvPicPr>
        <xdr:cNvPr id="1029" name="Picture 12" descr="C:\Documents and Settings\campdebo\Local Settings\Temporary Internet Files\Content.IE5\CN42K6D1\MC900078708[1].wm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38151" y="5602288"/>
          <a:ext cx="1425575" cy="1320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M28"/>
  <sheetViews>
    <sheetView tabSelected="1" topLeftCell="A8" zoomScale="86" zoomScaleNormal="86" zoomScaleSheetLayoutView="80" zoomScalePageLayoutView="86" workbookViewId="0">
      <selection activeCell="A25" sqref="A25:H25"/>
    </sheetView>
  </sheetViews>
  <sheetFormatPr baseColWidth="10" defaultColWidth="8.83203125" defaultRowHeight="15" x14ac:dyDescent="0.2"/>
  <cols>
    <col min="1" max="1" width="42.1640625" customWidth="1"/>
    <col min="4" max="4" width="13.83203125" customWidth="1"/>
    <col min="5" max="5" width="14.6640625" customWidth="1"/>
    <col min="6" max="6" width="22.5" customWidth="1"/>
    <col min="7" max="7" width="8.83203125" customWidth="1"/>
    <col min="8" max="8" width="49.5" customWidth="1"/>
    <col min="9" max="9" width="27.33203125" customWidth="1"/>
    <col min="10" max="10" width="32.5" customWidth="1"/>
    <col min="11" max="11" width="11.33203125" customWidth="1"/>
    <col min="19" max="19" width="9.1640625" customWidth="1"/>
  </cols>
  <sheetData>
    <row r="1" spans="1:13" s="1" customFormat="1" ht="63" customHeight="1" x14ac:dyDescent="0.2">
      <c r="A1" s="79" t="s">
        <v>12</v>
      </c>
      <c r="B1" s="80"/>
      <c r="C1" s="80"/>
      <c r="D1" s="80"/>
      <c r="E1" s="80"/>
      <c r="F1" s="80"/>
      <c r="G1" s="80"/>
      <c r="H1" s="80"/>
      <c r="I1" s="81"/>
    </row>
    <row r="2" spans="1:13" ht="67.5" customHeight="1" x14ac:dyDescent="0.25">
      <c r="A2" s="88" t="s">
        <v>13</v>
      </c>
      <c r="B2" s="89"/>
      <c r="C2" s="89"/>
      <c r="D2" s="89"/>
      <c r="E2" s="89"/>
      <c r="F2" s="89"/>
      <c r="G2" s="89"/>
      <c r="H2" s="89"/>
      <c r="I2" s="90"/>
      <c r="J2" s="2"/>
      <c r="K2" s="2"/>
    </row>
    <row r="3" spans="1:13" s="16" customFormat="1" ht="40.5" customHeight="1" thickBot="1" x14ac:dyDescent="0.25">
      <c r="A3" s="82" t="s">
        <v>18</v>
      </c>
      <c r="B3" s="83"/>
      <c r="C3" s="83"/>
      <c r="D3" s="83"/>
      <c r="E3" s="83"/>
      <c r="F3" s="83"/>
      <c r="G3" s="83"/>
      <c r="H3" s="83"/>
      <c r="I3" s="84"/>
    </row>
    <row r="4" spans="1:13" ht="7.5" customHeight="1" thickBot="1" x14ac:dyDescent="0.35">
      <c r="A4" s="87"/>
      <c r="B4" s="87"/>
      <c r="C4" s="87"/>
      <c r="D4" s="87"/>
      <c r="E4" s="87"/>
      <c r="F4" s="87"/>
      <c r="G4" s="87"/>
      <c r="H4" s="87"/>
      <c r="I4" s="87"/>
      <c r="J4" s="3"/>
      <c r="K4" s="3"/>
      <c r="L4" s="3"/>
      <c r="M4" s="3"/>
    </row>
    <row r="5" spans="1:13" s="16" customFormat="1" ht="9" customHeight="1" thickBot="1" x14ac:dyDescent="0.35">
      <c r="A5" s="18"/>
      <c r="B5" s="19"/>
      <c r="C5" s="19"/>
      <c r="D5" s="19"/>
      <c r="E5" s="19"/>
      <c r="F5" s="19"/>
      <c r="G5" s="19"/>
      <c r="H5" s="19"/>
      <c r="I5" s="20"/>
    </row>
    <row r="6" spans="1:13" s="5" customFormat="1" ht="37.5" customHeight="1" thickBot="1" x14ac:dyDescent="0.25">
      <c r="A6" s="30" t="s">
        <v>5</v>
      </c>
      <c r="B6" s="76"/>
      <c r="C6" s="77"/>
      <c r="D6" s="77"/>
      <c r="E6" s="78"/>
      <c r="F6" s="60" t="s">
        <v>7</v>
      </c>
      <c r="G6" s="85"/>
      <c r="H6" s="86"/>
      <c r="I6" s="33"/>
      <c r="J6" s="4"/>
    </row>
    <row r="7" spans="1:13" s="11" customFormat="1" ht="18.75" customHeight="1" thickBot="1" x14ac:dyDescent="0.25">
      <c r="A7" s="91" t="s">
        <v>0</v>
      </c>
      <c r="B7" s="92"/>
      <c r="C7" s="92"/>
      <c r="D7" s="92"/>
      <c r="E7" s="92"/>
      <c r="F7" s="92"/>
      <c r="G7" s="92"/>
      <c r="H7" s="92"/>
      <c r="I7" s="8"/>
      <c r="J7" s="9"/>
      <c r="K7" s="10"/>
    </row>
    <row r="8" spans="1:13" s="5" customFormat="1" ht="28.5" customHeight="1" thickBot="1" x14ac:dyDescent="0.25">
      <c r="A8" s="49"/>
      <c r="B8" s="71" t="s">
        <v>14</v>
      </c>
      <c r="C8" s="72"/>
      <c r="D8" s="72"/>
      <c r="E8" s="72"/>
      <c r="F8" s="72"/>
      <c r="G8" s="72"/>
      <c r="H8" s="73"/>
      <c r="I8" s="33"/>
      <c r="J8" s="4"/>
      <c r="K8" s="4"/>
    </row>
    <row r="9" spans="1:13" s="5" customFormat="1" ht="15" customHeight="1" thickBot="1" x14ac:dyDescent="0.25">
      <c r="A9" s="27"/>
      <c r="B9" s="28"/>
      <c r="C9" s="28"/>
      <c r="D9" s="28"/>
      <c r="E9" s="28"/>
      <c r="F9" s="28"/>
      <c r="G9" s="28"/>
      <c r="H9" s="28"/>
      <c r="I9" s="31"/>
      <c r="J9" s="4"/>
      <c r="K9" s="4"/>
    </row>
    <row r="10" spans="1:13" s="5" customFormat="1" ht="28.5" customHeight="1" thickBot="1" x14ac:dyDescent="0.25">
      <c r="A10" s="27"/>
      <c r="B10" s="28"/>
      <c r="C10" s="28"/>
      <c r="D10" s="74" t="s">
        <v>8</v>
      </c>
      <c r="E10" s="74"/>
      <c r="F10" s="74"/>
      <c r="G10" s="74"/>
      <c r="H10" s="75"/>
      <c r="I10" s="48">
        <f>SUM(I6,I8)</f>
        <v>0</v>
      </c>
      <c r="J10" s="4"/>
      <c r="K10" s="4"/>
    </row>
    <row r="11" spans="1:13" s="16" customFormat="1" ht="9" customHeight="1" thickBot="1" x14ac:dyDescent="0.35">
      <c r="A11" s="29"/>
      <c r="B11" s="26"/>
      <c r="C11" s="26"/>
      <c r="D11" s="26"/>
      <c r="E11" s="26"/>
      <c r="F11" s="26"/>
      <c r="G11" s="26"/>
      <c r="H11" s="26"/>
      <c r="I11" s="14"/>
      <c r="J11" s="15"/>
      <c r="K11" s="15"/>
    </row>
    <row r="12" spans="1:13" s="5" customFormat="1" ht="33" customHeight="1" thickBot="1" x14ac:dyDescent="0.25">
      <c r="A12" s="60" t="s">
        <v>4</v>
      </c>
      <c r="B12" s="67"/>
      <c r="C12" s="67"/>
      <c r="D12" s="67"/>
      <c r="E12" s="67"/>
      <c r="F12" s="67"/>
      <c r="G12" s="67"/>
      <c r="H12" s="68"/>
      <c r="I12" s="33"/>
      <c r="J12" s="4"/>
    </row>
    <row r="13" spans="1:13" s="5" customFormat="1" ht="19.5" customHeight="1" thickBot="1" x14ac:dyDescent="0.25">
      <c r="A13" s="34"/>
      <c r="B13" s="35"/>
      <c r="C13" s="35"/>
      <c r="D13" s="35"/>
      <c r="E13" s="35"/>
      <c r="F13" s="35"/>
      <c r="G13" s="35"/>
      <c r="H13" s="35"/>
      <c r="I13" s="36"/>
      <c r="J13" s="4"/>
    </row>
    <row r="14" spans="1:13" s="5" customFormat="1" ht="28.5" customHeight="1" thickBot="1" x14ac:dyDescent="0.25">
      <c r="A14" s="50" t="s">
        <v>16</v>
      </c>
      <c r="B14" s="66" t="s">
        <v>15</v>
      </c>
      <c r="C14" s="67"/>
      <c r="D14" s="67"/>
      <c r="E14" s="67"/>
      <c r="F14" s="67"/>
      <c r="G14" s="67"/>
      <c r="H14" s="68"/>
      <c r="I14" s="33"/>
      <c r="J14" s="4"/>
      <c r="K14" s="4"/>
    </row>
    <row r="15" spans="1:13" s="5" customFormat="1" ht="28.5" customHeight="1" x14ac:dyDescent="0.2">
      <c r="A15" s="27"/>
      <c r="B15" s="28"/>
      <c r="C15" s="28"/>
      <c r="D15" s="28"/>
      <c r="E15" s="28"/>
      <c r="F15" s="69" t="s">
        <v>9</v>
      </c>
      <c r="G15" s="69"/>
      <c r="H15" s="70"/>
      <c r="I15" s="37">
        <f>SUM(I12,I14)</f>
        <v>0</v>
      </c>
      <c r="J15" s="4"/>
      <c r="K15" s="4"/>
    </row>
    <row r="16" spans="1:13" s="5" customFormat="1" ht="8.25" customHeight="1" x14ac:dyDescent="0.2">
      <c r="A16" s="39"/>
      <c r="B16" s="40"/>
      <c r="C16" s="40"/>
      <c r="D16" s="40"/>
      <c r="E16" s="40"/>
      <c r="F16" s="40"/>
      <c r="G16" s="40"/>
      <c r="H16" s="40"/>
      <c r="I16" s="41"/>
      <c r="J16" s="4"/>
      <c r="K16" s="4"/>
    </row>
    <row r="17" spans="1:11" s="5" customFormat="1" ht="33" customHeight="1" thickBot="1" x14ac:dyDescent="0.25">
      <c r="A17" s="57" t="s">
        <v>10</v>
      </c>
      <c r="B17" s="58"/>
      <c r="C17" s="58"/>
      <c r="D17" s="58"/>
      <c r="E17" s="58"/>
      <c r="F17" s="58"/>
      <c r="G17" s="58"/>
      <c r="H17" s="59"/>
      <c r="I17" s="38"/>
      <c r="J17" s="4"/>
    </row>
    <row r="18" spans="1:11" s="5" customFormat="1" ht="33" customHeight="1" thickBot="1" x14ac:dyDescent="0.25">
      <c r="A18" s="57" t="s">
        <v>11</v>
      </c>
      <c r="B18" s="58"/>
      <c r="C18" s="58"/>
      <c r="D18" s="58"/>
      <c r="E18" s="58"/>
      <c r="F18" s="58"/>
      <c r="G18" s="58"/>
      <c r="H18" s="59"/>
      <c r="I18" s="32"/>
      <c r="J18" s="4"/>
    </row>
    <row r="19" spans="1:11" s="5" customFormat="1" ht="33" customHeight="1" x14ac:dyDescent="0.2">
      <c r="A19" s="60" t="s">
        <v>1</v>
      </c>
      <c r="B19" s="61"/>
      <c r="C19" s="61"/>
      <c r="D19" s="61"/>
      <c r="E19" s="61"/>
      <c r="F19" s="61"/>
      <c r="G19" s="61"/>
      <c r="H19" s="62"/>
      <c r="I19" s="42">
        <f>SUM(I17:I18)</f>
        <v>0</v>
      </c>
      <c r="J19" s="4"/>
    </row>
    <row r="20" spans="1:11" s="16" customFormat="1" ht="8.25" customHeight="1" x14ac:dyDescent="0.25">
      <c r="A20" s="44"/>
      <c r="B20" s="45"/>
      <c r="C20" s="45"/>
      <c r="D20" s="45"/>
      <c r="E20" s="45"/>
      <c r="F20" s="46"/>
      <c r="G20" s="46"/>
      <c r="H20" s="46"/>
      <c r="I20" s="47"/>
      <c r="J20" s="15"/>
      <c r="K20" s="15"/>
    </row>
    <row r="21" spans="1:11" ht="33" customHeight="1" thickBot="1" x14ac:dyDescent="0.25">
      <c r="A21" s="63" t="s">
        <v>17</v>
      </c>
      <c r="B21" s="64"/>
      <c r="C21" s="64"/>
      <c r="D21" s="64"/>
      <c r="E21" s="64"/>
      <c r="F21" s="64"/>
      <c r="G21" s="65"/>
      <c r="H21" s="43"/>
      <c r="I21" s="25"/>
    </row>
    <row r="22" spans="1:11" s="5" customFormat="1" ht="30" customHeight="1" thickBot="1" x14ac:dyDescent="0.25">
      <c r="A22" s="51" t="s">
        <v>19</v>
      </c>
      <c r="B22" s="52"/>
      <c r="C22" s="52"/>
      <c r="D22" s="52"/>
      <c r="E22" s="52"/>
      <c r="F22" s="21"/>
      <c r="G22" s="6"/>
      <c r="H22" s="7" t="s">
        <v>2</v>
      </c>
      <c r="I22" s="22">
        <f>ROUNDUP(F22,0)</f>
        <v>0</v>
      </c>
    </row>
    <row r="23" spans="1:11" s="5" customFormat="1" ht="33" customHeight="1" thickBot="1" x14ac:dyDescent="0.25">
      <c r="A23" s="51" t="s">
        <v>20</v>
      </c>
      <c r="B23" s="52"/>
      <c r="C23" s="52"/>
      <c r="D23" s="52"/>
      <c r="E23" s="52"/>
      <c r="F23" s="52"/>
      <c r="G23" s="52"/>
      <c r="H23" s="53"/>
      <c r="I23" s="23">
        <f>(40*I15+1.5*I10)*I22</f>
        <v>0</v>
      </c>
      <c r="J23" s="4"/>
    </row>
    <row r="24" spans="1:11" s="16" customFormat="1" ht="8.25" customHeight="1" thickBot="1" x14ac:dyDescent="0.35">
      <c r="A24" s="12"/>
      <c r="B24" s="13"/>
      <c r="C24" s="13"/>
      <c r="D24" s="13"/>
      <c r="E24" s="13"/>
      <c r="F24" s="13"/>
      <c r="G24" s="13"/>
      <c r="H24" s="13"/>
      <c r="I24" s="17"/>
      <c r="J24" s="15"/>
      <c r="K24" s="15"/>
    </row>
    <row r="25" spans="1:11" s="5" customFormat="1" ht="32.25" customHeight="1" thickBot="1" x14ac:dyDescent="0.25">
      <c r="A25" s="51" t="s">
        <v>3</v>
      </c>
      <c r="B25" s="52"/>
      <c r="C25" s="52"/>
      <c r="D25" s="52"/>
      <c r="E25" s="52"/>
      <c r="F25" s="52"/>
      <c r="G25" s="52"/>
      <c r="H25" s="53"/>
      <c r="I25" s="24" t="str">
        <f>IF(I17&gt;0,I23/I17,"$0.00")</f>
        <v>$0.00</v>
      </c>
      <c r="J25" s="4"/>
    </row>
    <row r="26" spans="1:11" s="16" customFormat="1" ht="8.25" customHeight="1" thickBot="1" x14ac:dyDescent="0.35">
      <c r="A26" s="12"/>
      <c r="B26" s="13"/>
      <c r="C26" s="13"/>
      <c r="D26" s="13"/>
      <c r="E26" s="13"/>
      <c r="F26" s="13"/>
      <c r="G26" s="13"/>
      <c r="H26" s="13"/>
      <c r="I26" s="14"/>
      <c r="J26" s="15"/>
      <c r="K26" s="15"/>
    </row>
    <row r="27" spans="1:11" s="5" customFormat="1" ht="32.25" customHeight="1" thickBot="1" x14ac:dyDescent="0.25">
      <c r="A27" s="54" t="s">
        <v>6</v>
      </c>
      <c r="B27" s="55"/>
      <c r="C27" s="55"/>
      <c r="D27" s="55"/>
      <c r="E27" s="55"/>
      <c r="F27" s="55"/>
      <c r="G27" s="55"/>
      <c r="H27" s="56"/>
      <c r="I27" s="24">
        <f>ROUNDUP(I25,0)</f>
        <v>0</v>
      </c>
      <c r="J27" s="4"/>
      <c r="K27" s="4"/>
    </row>
    <row r="28" spans="1:11" ht="7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</sheetData>
  <sheetProtection selectLockedCells="1"/>
  <mergeCells count="20">
    <mergeCell ref="A1:I1"/>
    <mergeCell ref="A3:I3"/>
    <mergeCell ref="A12:H12"/>
    <mergeCell ref="F6:H6"/>
    <mergeCell ref="A4:I4"/>
    <mergeCell ref="A2:I2"/>
    <mergeCell ref="A7:H7"/>
    <mergeCell ref="B14:H14"/>
    <mergeCell ref="F15:H15"/>
    <mergeCell ref="B8:H8"/>
    <mergeCell ref="D10:H10"/>
    <mergeCell ref="B6:E6"/>
    <mergeCell ref="A25:H25"/>
    <mergeCell ref="A27:H27"/>
    <mergeCell ref="A22:E22"/>
    <mergeCell ref="A17:H17"/>
    <mergeCell ref="A18:H18"/>
    <mergeCell ref="A19:H19"/>
    <mergeCell ref="A21:G21"/>
    <mergeCell ref="A23:H23"/>
  </mergeCells>
  <printOptions horizontalCentered="1" verticalCentered="1"/>
  <pageMargins left="0.5" right="0.5" top="0.5" bottom="0.5" header="0.3" footer="0.25"/>
  <pageSetup scale="64"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Transportation Cost_FPS BUS</vt:lpstr>
      <vt:lpstr>'Transportation Cost_FPS BUS'!Print_Area</vt:lpstr>
    </vt:vector>
  </TitlesOfParts>
  <Company>MCPS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Field Trip Calculator FY12 Template</dc:title>
  <dc:subject>IAF Field Trip Planning</dc:subject>
  <dc:creator>MCPS/Debbie Camp</dc:creator>
  <cp:keywords>planning budget expense bus transportation</cp:keywords>
  <cp:lastModifiedBy>Microsoft Office User</cp:lastModifiedBy>
  <cp:lastPrinted>2015-04-22T15:12:36Z</cp:lastPrinted>
  <dcterms:created xsi:type="dcterms:W3CDTF">2010-09-03T18:30:55Z</dcterms:created>
  <dcterms:modified xsi:type="dcterms:W3CDTF">2023-03-22T18:02:29Z</dcterms:modified>
</cp:coreProperties>
</file>