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My Excel Files\Transparency Information for Web Site\"/>
    </mc:Choice>
  </mc:AlternateContent>
  <xr:revisionPtr revIDLastSave="0" documentId="13_ncr:1_{91A618A1-CE8F-4701-9DCB-3D8F274154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General!$B$1:$F$60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G55" i="5"/>
  <c r="G43" i="5"/>
  <c r="G34" i="5"/>
  <c r="G12" i="5"/>
  <c r="G34" i="4"/>
  <c r="G55" i="4"/>
  <c r="G43" i="4"/>
  <c r="G12" i="4"/>
  <c r="G44" i="1"/>
  <c r="G35" i="1"/>
  <c r="G37" i="5" l="1"/>
  <c r="G46" i="5" s="1"/>
  <c r="G50" i="5" s="1"/>
  <c r="G37" i="4"/>
  <c r="G46" i="4" s="1"/>
  <c r="G50" i="4" s="1"/>
  <c r="G56" i="1" l="1"/>
  <c r="G12" i="1" l="1"/>
  <c r="G38" i="1" l="1"/>
  <c r="G47" i="1" l="1"/>
  <c r="G51" i="1" l="1"/>
</calcChain>
</file>

<file path=xl/sharedStrings.xml><?xml version="1.0" encoding="utf-8"?>
<sst xmlns="http://schemas.openxmlformats.org/spreadsheetml/2006/main" count="226" uniqueCount="69">
  <si>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</si>
  <si>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</si>
  <si>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</si>
  <si>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</si>
  <si>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</si>
  <si>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</si>
  <si>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</si>
  <si>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</si>
  <si>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</si>
  <si>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</si>
  <si>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</si>
  <si>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</si>
  <si>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</si>
  <si>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</si>
  <si>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</si>
  <si>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</si>
  <si>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</si>
  <si>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</si>
  <si>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</si>
  <si>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</si>
  <si>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</si>
  <si>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</si>
  <si>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</si>
  <si>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</si>
  <si>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</si>
  <si>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</si>
  <si>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</si>
  <si>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</si>
  <si>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</si>
  <si>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</si>
  <si>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</si>
  <si>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</si>
  <si>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</si>
  <si>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</si>
  <si>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</si>
  <si>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</si>
  <si>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</si>
  <si>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</si>
  <si>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</si>
  <si>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</si>
  <si>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</si>
  <si>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</si>
  <si>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</si>
  <si>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</si>
  <si>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</si>
  <si>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</si>
  <si>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</si>
  <si>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</si>
  <si>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</si>
  <si>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</si>
  <si>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</si>
  <si>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</si>
  <si>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</si>
  <si>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</si>
  <si>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</si>
  <si>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</si>
  <si>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</si>
  <si>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</si>
  <si>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</si>
  <si>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</si>
  <si>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</si>
  <si>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</si>
  <si>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</si>
  <si>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</si>
  <si>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</si>
  <si>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</si>
  <si>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</si>
  <si>
    <t>Community Services</t>
  </si>
  <si>
    <t>ADOPTED 2024-2025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</si>
</sst>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7" fontId="4" fillId="0" borderId="0" xfId="0" applyNumberFormat="1" applyFont="1"/>
    <xf numFmtId="164" fontId="4" fillId="0" borderId="0" xfId="1" applyNumberFormat="1" applyFont="1"/>
    <xf numFmtId="164" fontId="4" fillId="0" borderId="0" xfId="1" applyNumberFormat="1" applyFont="1" applyProtection="1"/>
    <xf numFmtId="37" fontId="4" fillId="0" borderId="1" xfId="0" applyNumberFormat="1" applyFont="1" applyBorder="1"/>
    <xf numFmtId="164" fontId="4" fillId="0" borderId="2" xfId="1" applyNumberFormat="1" applyFont="1" applyBorder="1"/>
    <xf numFmtId="49" fontId="8" fillId="0" borderId="0" xfId="0" applyNumberFormat="1" applyFont="1"/>
    <xf numFmtId="37" fontId="8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37" fontId="4" fillId="0" borderId="2" xfId="0" applyNumberFormat="1" applyFont="1" applyBorder="1"/>
    <xf numFmtId="0" fontId="11" fillId="0" borderId="0" xfId="0" applyFont="1" applyAlignment="1">
      <alignment horizontal="left" indent="3"/>
    </xf>
    <xf numFmtId="0" fontId="11" fillId="0" borderId="0" xfId="0" applyFont="1" applyAlignment="1">
      <alignment horizontal="left"/>
    </xf>
    <xf numFmtId="37" fontId="8" fillId="0" borderId="2" xfId="0" applyNumberFormat="1" applyFont="1" applyBorder="1"/>
    <xf numFmtId="165" fontId="8" fillId="0" borderId="0" xfId="0" applyNumberFormat="1" applyFont="1"/>
    <xf numFmtId="165" fontId="8" fillId="0" borderId="2" xfId="0" applyNumberFormat="1" applyFont="1" applyBorder="1"/>
    <xf numFmtId="37" fontId="8" fillId="0" borderId="0" xfId="0" applyNumberFormat="1" applyFont="1"/>
    <xf numFmtId="165" fontId="8" fillId="0" borderId="4" xfId="0" applyNumberFormat="1" applyFont="1" applyBorder="1"/>
    <xf numFmtId="43" fontId="4" fillId="0" borderId="0" xfId="0" applyNumberFormat="1" applyFont="1"/>
    <xf numFmtId="37" fontId="8" fillId="0" borderId="3" xfId="0" applyNumberFormat="1" applyFont="1" applyBorder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</cellXfs>
  <cellStyles count="32">
    <cellStyle name="Comma" xfId="1" builtinId="3"/>
    <cellStyle name="Comma 2" xfId="3" xr:uid="{00000000-0005-0000-0000-000001000000}"/>
    <cellStyle name="Comma 2 2" xfId="4" xr:uid="{00000000-0005-0000-0000-000002000000}"/>
    <cellStyle name="Comma 2 3" xfId="5" xr:uid="{00000000-0005-0000-0000-000003000000}"/>
    <cellStyle name="Comma 2 4" xfId="26" xr:uid="{00000000-0005-0000-0000-000004000000}"/>
    <cellStyle name="Comma 3" xfId="6" xr:uid="{00000000-0005-0000-0000-000005000000}"/>
    <cellStyle name="Comma 4" xfId="7" xr:uid="{00000000-0005-0000-0000-000006000000}"/>
    <cellStyle name="Comma 4 2" xfId="27" xr:uid="{00000000-0005-0000-0000-000007000000}"/>
    <cellStyle name="Currency 2" xfId="8" xr:uid="{00000000-0005-0000-0000-000008000000}"/>
    <cellStyle name="Currency 2 2" xfId="9" xr:uid="{00000000-0005-0000-0000-000009000000}"/>
    <cellStyle name="Currency 2 3" xfId="10" xr:uid="{00000000-0005-0000-0000-00000A000000}"/>
    <cellStyle name="Currency 3" xfId="11" xr:uid="{00000000-0005-0000-0000-00000B000000}"/>
    <cellStyle name="Normal" xfId="0" builtinId="0"/>
    <cellStyle name="Normal 2" xfId="12" xr:uid="{00000000-0005-0000-0000-00000D000000}"/>
    <cellStyle name="Normal 2 2" xfId="13" xr:uid="{00000000-0005-0000-0000-00000E000000}"/>
    <cellStyle name="Normal 2 2 2" xfId="14" xr:uid="{00000000-0005-0000-0000-00000F000000}"/>
    <cellStyle name="Normal 2 2 3" xfId="28" xr:uid="{00000000-0005-0000-0000-000010000000}"/>
    <cellStyle name="Normal 2 2_General" xfId="30" xr:uid="{00000000-0005-0000-0000-000011000000}"/>
    <cellStyle name="Normal 2 3" xfId="15" xr:uid="{00000000-0005-0000-0000-000012000000}"/>
    <cellStyle name="Normal 3" xfId="16" xr:uid="{00000000-0005-0000-0000-000013000000}"/>
    <cellStyle name="Normal 3 2" xfId="17" xr:uid="{00000000-0005-0000-0000-000014000000}"/>
    <cellStyle name="Normal 3 2 2" xfId="18" xr:uid="{00000000-0005-0000-0000-000015000000}"/>
    <cellStyle name="Normal 4" xfId="19" xr:uid="{00000000-0005-0000-0000-000016000000}"/>
    <cellStyle name="Normal 5" xfId="20" xr:uid="{00000000-0005-0000-0000-000017000000}"/>
    <cellStyle name="Normal 6" xfId="21" xr:uid="{00000000-0005-0000-0000-000018000000}"/>
    <cellStyle name="Normal 7" xfId="22" xr:uid="{00000000-0005-0000-0000-000019000000}"/>
    <cellStyle name="Normal 8" xfId="2" xr:uid="{00000000-0005-0000-0000-00001A000000}"/>
    <cellStyle name="Normal 8 2" xfId="25" xr:uid="{00000000-0005-0000-0000-00001B000000}"/>
    <cellStyle name="Normal 8_General" xfId="29" xr:uid="{00000000-0005-0000-0000-00001C000000}"/>
    <cellStyle name="Normal 9" xfId="31" xr:uid="{00000000-0005-0000-0000-00001D000000}"/>
    <cellStyle name="Percent 2" xfId="23" xr:uid="{00000000-0005-0000-0000-00001E000000}"/>
    <cellStyle name="Percent 2 2" xfId="24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63"/>
  <sheetViews>
    <sheetView tabSelected="1" zoomScale="90" zoomScaleNormal="90" workbookViewId="0">
      <selection activeCell="G35" sqref="G35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68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0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9">
        <v>51352357</v>
      </c>
    </row>
    <row r="9" spans="1:8" x14ac:dyDescent="0.25">
      <c r="B9" s="2">
        <v>5800</v>
      </c>
      <c r="D9" s="6" t="s">
        <v>5</v>
      </c>
      <c r="E9" s="6"/>
      <c r="G9" s="8">
        <v>30295824</v>
      </c>
    </row>
    <row r="10" spans="1:8" x14ac:dyDescent="0.25">
      <c r="B10" s="2">
        <v>5900</v>
      </c>
      <c r="D10" s="6" t="s">
        <v>6</v>
      </c>
      <c r="E10" s="6"/>
      <c r="G10" s="11">
        <v>300000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81948181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45574238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838443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893609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969835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4382802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2903008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745459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3944043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138075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3269215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3591639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10627090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818910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1952853</v>
      </c>
      <c r="H28" s="7"/>
    </row>
    <row r="29" spans="1:8" x14ac:dyDescent="0.25">
      <c r="B29" s="14" t="str">
        <f>"0061"</f>
        <v>0061</v>
      </c>
      <c r="C29" s="6"/>
      <c r="D29" s="20" t="s">
        <v>67</v>
      </c>
      <c r="E29" s="20"/>
      <c r="G29" s="7">
        <v>70551</v>
      </c>
      <c r="H29" s="7"/>
    </row>
    <row r="30" spans="1:8" x14ac:dyDescent="0.25">
      <c r="B30" s="34" t="s">
        <v>34</v>
      </c>
      <c r="C30" s="6"/>
      <c r="D30" s="20" t="s">
        <v>53</v>
      </c>
      <c r="E30" s="20"/>
      <c r="G30" s="7">
        <v>0</v>
      </c>
      <c r="H30" s="7"/>
    </row>
    <row r="31" spans="1:8" x14ac:dyDescent="0.25">
      <c r="A31" s="15" t="s">
        <v>2</v>
      </c>
      <c r="B31" s="14" t="s">
        <v>35</v>
      </c>
      <c r="C31" s="6" t="s">
        <v>2</v>
      </c>
      <c r="D31" s="20" t="s">
        <v>36</v>
      </c>
      <c r="E31" s="20"/>
      <c r="G31" s="7">
        <v>75000</v>
      </c>
      <c r="H31" s="26"/>
    </row>
    <row r="32" spans="1:8" x14ac:dyDescent="0.25">
      <c r="A32" s="15" t="s">
        <v>2</v>
      </c>
      <c r="B32" s="16" t="s">
        <v>63</v>
      </c>
      <c r="C32" s="6"/>
      <c r="D32" s="20" t="s">
        <v>64</v>
      </c>
      <c r="E32" s="20"/>
      <c r="G32" s="7">
        <v>990000</v>
      </c>
      <c r="H32" s="26"/>
    </row>
    <row r="33" spans="1:8" x14ac:dyDescent="0.25">
      <c r="A33" s="15" t="s">
        <v>2</v>
      </c>
      <c r="B33" s="16" t="s">
        <v>37</v>
      </c>
      <c r="C33" s="6" t="s">
        <v>2</v>
      </c>
      <c r="D33" s="20" t="s">
        <v>65</v>
      </c>
      <c r="E33" s="20"/>
      <c r="G33" s="18">
        <v>930000</v>
      </c>
      <c r="H33" s="26"/>
    </row>
    <row r="35" spans="1:8" x14ac:dyDescent="0.25">
      <c r="A35" s="12"/>
      <c r="B35" s="17">
        <v>6050</v>
      </c>
      <c r="C35" s="3"/>
      <c r="D35" s="5" t="s">
        <v>38</v>
      </c>
      <c r="E35" s="5"/>
      <c r="F35" s="3"/>
      <c r="G35" s="21">
        <f>SUM(G15:G33)</f>
        <v>82714770</v>
      </c>
      <c r="H35" s="8"/>
    </row>
    <row r="36" spans="1:8" x14ac:dyDescent="0.25">
      <c r="A36" s="12"/>
      <c r="B36" s="3"/>
      <c r="C36" s="3"/>
      <c r="D36" s="3"/>
      <c r="E36" s="3"/>
      <c r="F36" s="3"/>
    </row>
    <row r="37" spans="1:8" x14ac:dyDescent="0.25">
      <c r="B37" s="14" t="s">
        <v>39</v>
      </c>
      <c r="D37" s="6" t="s">
        <v>40</v>
      </c>
    </row>
    <row r="38" spans="1:8" x14ac:dyDescent="0.25">
      <c r="D38" s="2" t="s">
        <v>41</v>
      </c>
      <c r="E38" s="6"/>
      <c r="G38" s="18">
        <f>+G12-G35</f>
        <v>-766589</v>
      </c>
    </row>
    <row r="40" spans="1:8" x14ac:dyDescent="0.25">
      <c r="B40" s="14" t="s">
        <v>42</v>
      </c>
      <c r="D40" s="6" t="s">
        <v>43</v>
      </c>
      <c r="E40" s="6"/>
      <c r="G40" s="7">
        <v>5500</v>
      </c>
    </row>
    <row r="41" spans="1:8" x14ac:dyDescent="0.25">
      <c r="B41" s="14" t="s">
        <v>44</v>
      </c>
      <c r="D41" s="6" t="s">
        <v>45</v>
      </c>
      <c r="E41" s="6"/>
      <c r="G41" s="18">
        <v>0</v>
      </c>
    </row>
    <row r="43" spans="1:8" x14ac:dyDescent="0.25">
      <c r="D43" s="6" t="s">
        <v>46</v>
      </c>
    </row>
    <row r="44" spans="1:8" x14ac:dyDescent="0.25">
      <c r="B44" s="14"/>
      <c r="D44" s="6" t="s">
        <v>47</v>
      </c>
      <c r="E44" s="6"/>
      <c r="G44" s="18">
        <f>SUM(G40:G41)</f>
        <v>5500</v>
      </c>
    </row>
    <row r="46" spans="1:8" x14ac:dyDescent="0.25">
      <c r="B46" s="2">
        <v>1200</v>
      </c>
      <c r="D46" s="2" t="s">
        <v>48</v>
      </c>
    </row>
    <row r="47" spans="1:8" x14ac:dyDescent="0.25">
      <c r="D47" s="2" t="s">
        <v>49</v>
      </c>
      <c r="E47" s="6"/>
      <c r="G47" s="7">
        <f>G38+G44</f>
        <v>-761089</v>
      </c>
    </row>
    <row r="48" spans="1:8" x14ac:dyDescent="0.25">
      <c r="E48" s="6"/>
    </row>
    <row r="49" spans="1:7" x14ac:dyDescent="0.25">
      <c r="B49" s="17" t="s">
        <v>50</v>
      </c>
      <c r="C49" s="3"/>
      <c r="D49" s="5" t="s">
        <v>62</v>
      </c>
      <c r="E49" s="5"/>
      <c r="F49" s="3"/>
      <c r="G49" s="24">
        <v>22869390</v>
      </c>
    </row>
    <row r="51" spans="1:7" ht="16.5" thickBot="1" x14ac:dyDescent="0.3">
      <c r="A51" s="12"/>
      <c r="B51" s="17" t="s">
        <v>50</v>
      </c>
      <c r="C51" s="3"/>
      <c r="D51" s="5" t="s">
        <v>61</v>
      </c>
      <c r="E51" s="5"/>
      <c r="F51" s="3"/>
      <c r="G51" s="27">
        <f>SUM(G47:G49)</f>
        <v>22108301</v>
      </c>
    </row>
    <row r="52" spans="1:7" ht="16.5" thickTop="1" x14ac:dyDescent="0.25">
      <c r="A52" s="12"/>
      <c r="B52" s="17"/>
      <c r="C52" s="3"/>
      <c r="D52" s="5"/>
      <c r="E52" s="5"/>
      <c r="F52" s="3"/>
    </row>
    <row r="53" spans="1:7" hidden="1" x14ac:dyDescent="0.25">
      <c r="A53" s="12"/>
      <c r="B53" s="17"/>
      <c r="C53" s="3"/>
      <c r="D53" s="5" t="s">
        <v>59</v>
      </c>
      <c r="E53" s="5"/>
      <c r="F53" s="3"/>
      <c r="G53" s="22"/>
    </row>
    <row r="54" spans="1:7" s="3" customFormat="1" hidden="1" x14ac:dyDescent="0.25">
      <c r="A54" s="12"/>
      <c r="B54" s="17"/>
      <c r="D54" s="5" t="s">
        <v>58</v>
      </c>
      <c r="E54" s="5"/>
      <c r="G54" s="22"/>
    </row>
    <row r="55" spans="1:7" s="3" customFormat="1" hidden="1" x14ac:dyDescent="0.25">
      <c r="A55" s="12"/>
      <c r="B55" s="17"/>
      <c r="D55" s="5" t="s">
        <v>51</v>
      </c>
      <c r="E55" s="5"/>
      <c r="G55" s="23"/>
    </row>
    <row r="56" spans="1:7" s="3" customFormat="1" ht="16.5" hidden="1" thickBot="1" x14ac:dyDescent="0.3">
      <c r="A56" s="12"/>
      <c r="G56" s="25">
        <f>SUM(G53:G55)</f>
        <v>0</v>
      </c>
    </row>
    <row r="57" spans="1:7" s="3" customFormat="1" hidden="1" x14ac:dyDescent="0.25">
      <c r="A57" s="12"/>
    </row>
    <row r="58" spans="1:7" s="3" customFormat="1" hidden="1" x14ac:dyDescent="0.25">
      <c r="A58" s="12"/>
    </row>
    <row r="59" spans="1:7" hidden="1" x14ac:dyDescent="0.25">
      <c r="A59" s="1" t="s">
        <v>3</v>
      </c>
      <c r="B59" s="2" t="s">
        <v>52</v>
      </c>
    </row>
    <row r="62" spans="1:7" x14ac:dyDescent="0.25">
      <c r="B62" s="3"/>
      <c r="D62" s="19"/>
    </row>
    <row r="63" spans="1:7" x14ac:dyDescent="0.25">
      <c r="B63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7 B40:B41 B49:B51 B30:B33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H62"/>
  <sheetViews>
    <sheetView zoomScale="90" zoomScaleNormal="90" workbookViewId="0">
      <selection activeCell="A3" sqref="A3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68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54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29143332</v>
      </c>
    </row>
    <row r="9" spans="1:8" x14ac:dyDescent="0.25">
      <c r="B9" s="2">
        <v>5800</v>
      </c>
      <c r="D9" s="6" t="s">
        <v>5</v>
      </c>
      <c r="E9" s="6"/>
      <c r="G9" s="7">
        <v>2800000</v>
      </c>
    </row>
    <row r="10" spans="1:8" x14ac:dyDescent="0.25">
      <c r="B10" s="2">
        <v>5900</v>
      </c>
      <c r="D10" s="6" t="s">
        <v>6</v>
      </c>
      <c r="E10" s="6"/>
      <c r="G10" s="10">
        <v>0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31943332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0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31943332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31943332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4642862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4642862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H62"/>
  <sheetViews>
    <sheetView zoomScale="90" zoomScaleNormal="90" workbookViewId="0">
      <selection activeCell="G49" sqref="G49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30" t="s">
        <v>60</v>
      </c>
      <c r="B1" s="30"/>
      <c r="C1" s="30"/>
      <c r="D1" s="30"/>
      <c r="E1" s="30"/>
      <c r="F1" s="30"/>
      <c r="G1" s="30"/>
      <c r="H1" s="29"/>
    </row>
    <row r="2" spans="1:8" ht="20.25" x14ac:dyDescent="0.3">
      <c r="A2" s="31" t="s">
        <v>68</v>
      </c>
      <c r="B2" s="31"/>
      <c r="C2" s="31"/>
      <c r="D2" s="31"/>
      <c r="E2" s="31"/>
      <c r="F2" s="31"/>
      <c r="G2" s="31"/>
      <c r="H2" s="29"/>
    </row>
    <row r="3" spans="1:8" ht="18.75" x14ac:dyDescent="0.3">
      <c r="A3" s="32" t="s">
        <v>66</v>
      </c>
      <c r="B3" s="32"/>
      <c r="C3" s="32"/>
      <c r="D3" s="32"/>
      <c r="E3" s="32"/>
      <c r="F3" s="32"/>
      <c r="G3" s="32"/>
      <c r="H3" s="29"/>
    </row>
    <row r="4" spans="1:8" ht="18.75" x14ac:dyDescent="0.3">
      <c r="A4" s="28"/>
      <c r="B4" s="28"/>
      <c r="C4" s="28"/>
      <c r="D4" s="28"/>
      <c r="E4" s="28"/>
      <c r="F4" s="28"/>
      <c r="G4" s="28"/>
    </row>
    <row r="5" spans="1:8" x14ac:dyDescent="0.25">
      <c r="G5" s="4"/>
    </row>
    <row r="6" spans="1:8" x14ac:dyDescent="0.25">
      <c r="G6" s="33"/>
    </row>
    <row r="7" spans="1:8" x14ac:dyDescent="0.25">
      <c r="D7" s="5" t="s">
        <v>1</v>
      </c>
      <c r="E7" s="5"/>
    </row>
    <row r="8" spans="1:8" x14ac:dyDescent="0.25">
      <c r="B8" s="2">
        <v>5700</v>
      </c>
      <c r="D8" s="6" t="s">
        <v>4</v>
      </c>
      <c r="E8" s="6"/>
      <c r="G8" s="7">
        <v>2915500</v>
      </c>
    </row>
    <row r="9" spans="1:8" x14ac:dyDescent="0.25">
      <c r="B9" s="2">
        <v>5800</v>
      </c>
      <c r="D9" s="6" t="s">
        <v>5</v>
      </c>
      <c r="E9" s="6"/>
      <c r="G9" s="7">
        <v>12500</v>
      </c>
    </row>
    <row r="10" spans="1:8" x14ac:dyDescent="0.25">
      <c r="B10" s="2">
        <v>5900</v>
      </c>
      <c r="D10" s="6" t="s">
        <v>6</v>
      </c>
      <c r="E10" s="6"/>
      <c r="G10" s="10">
        <v>1275313</v>
      </c>
    </row>
    <row r="12" spans="1:8" x14ac:dyDescent="0.25">
      <c r="A12" s="12"/>
      <c r="B12" s="3">
        <v>5030</v>
      </c>
      <c r="C12" s="3"/>
      <c r="D12" s="5" t="s">
        <v>7</v>
      </c>
      <c r="E12" s="5"/>
      <c r="F12" s="3"/>
      <c r="G12" s="13">
        <f>SUM(G8:G11)</f>
        <v>4203313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4" t="s">
        <v>9</v>
      </c>
      <c r="D15" s="20" t="s">
        <v>10</v>
      </c>
      <c r="E15" s="20"/>
      <c r="G15" s="7">
        <v>0</v>
      </c>
      <c r="H15" s="26"/>
    </row>
    <row r="16" spans="1:8" x14ac:dyDescent="0.25">
      <c r="A16" s="15"/>
      <c r="B16" s="14" t="s">
        <v>11</v>
      </c>
      <c r="C16" s="6" t="s">
        <v>2</v>
      </c>
      <c r="D16" s="20" t="s">
        <v>56</v>
      </c>
      <c r="E16" s="20"/>
      <c r="G16" s="7">
        <v>0</v>
      </c>
      <c r="H16" s="26"/>
    </row>
    <row r="17" spans="1:8" x14ac:dyDescent="0.25">
      <c r="B17" s="14" t="s">
        <v>12</v>
      </c>
      <c r="C17" s="6" t="s">
        <v>2</v>
      </c>
      <c r="D17" s="20" t="s">
        <v>57</v>
      </c>
      <c r="E17" s="20"/>
      <c r="G17" s="7">
        <v>0</v>
      </c>
      <c r="H17" s="26"/>
    </row>
    <row r="18" spans="1:8" x14ac:dyDescent="0.25">
      <c r="B18" s="14" t="s">
        <v>13</v>
      </c>
      <c r="D18" s="20" t="s">
        <v>14</v>
      </c>
      <c r="E18" s="20"/>
      <c r="G18" s="7">
        <v>0</v>
      </c>
      <c r="H18" s="26"/>
    </row>
    <row r="19" spans="1:8" x14ac:dyDescent="0.25">
      <c r="B19" s="14" t="s">
        <v>15</v>
      </c>
      <c r="D19" s="20" t="s">
        <v>16</v>
      </c>
      <c r="E19" s="20"/>
      <c r="G19" s="7">
        <v>0</v>
      </c>
      <c r="H19" s="26"/>
    </row>
    <row r="20" spans="1:8" x14ac:dyDescent="0.25">
      <c r="B20" s="14" t="s">
        <v>17</v>
      </c>
      <c r="D20" s="20" t="s">
        <v>55</v>
      </c>
      <c r="E20" s="20"/>
      <c r="G20" s="7">
        <v>0</v>
      </c>
      <c r="H20" s="26"/>
    </row>
    <row r="21" spans="1:8" x14ac:dyDescent="0.25">
      <c r="B21" s="14" t="s">
        <v>18</v>
      </c>
      <c r="D21" s="20" t="s">
        <v>19</v>
      </c>
      <c r="E21" s="20"/>
      <c r="G21" s="7">
        <v>0</v>
      </c>
      <c r="H21" s="26"/>
    </row>
    <row r="22" spans="1:8" x14ac:dyDescent="0.25">
      <c r="B22" s="14" t="s">
        <v>20</v>
      </c>
      <c r="D22" s="20" t="s">
        <v>21</v>
      </c>
      <c r="E22" s="20"/>
      <c r="G22" s="7">
        <v>0</v>
      </c>
      <c r="H22" s="26"/>
    </row>
    <row r="23" spans="1:8" x14ac:dyDescent="0.25">
      <c r="A23" s="15"/>
      <c r="B23" s="14" t="s">
        <v>22</v>
      </c>
      <c r="C23" s="6" t="s">
        <v>2</v>
      </c>
      <c r="D23" s="20" t="s">
        <v>23</v>
      </c>
      <c r="E23" s="20"/>
      <c r="G23" s="7">
        <v>4203313</v>
      </c>
      <c r="H23" s="26"/>
    </row>
    <row r="24" spans="1:8" x14ac:dyDescent="0.25">
      <c r="B24" s="14" t="s">
        <v>24</v>
      </c>
      <c r="D24" s="20" t="s">
        <v>25</v>
      </c>
      <c r="E24" s="20"/>
      <c r="G24" s="7">
        <v>0</v>
      </c>
      <c r="H24" s="26"/>
    </row>
    <row r="25" spans="1:8" x14ac:dyDescent="0.25">
      <c r="B25" s="14" t="s">
        <v>26</v>
      </c>
      <c r="D25" s="20" t="s">
        <v>27</v>
      </c>
      <c r="E25" s="20"/>
      <c r="G25" s="7">
        <v>0</v>
      </c>
      <c r="H25" s="26"/>
    </row>
    <row r="26" spans="1:8" x14ac:dyDescent="0.25">
      <c r="B26" s="14" t="s">
        <v>28</v>
      </c>
      <c r="D26" s="20" t="s">
        <v>29</v>
      </c>
      <c r="E26" s="20"/>
      <c r="G26" s="7">
        <v>0</v>
      </c>
      <c r="H26" s="26"/>
    </row>
    <row r="27" spans="1:8" x14ac:dyDescent="0.25">
      <c r="B27" s="14" t="s">
        <v>30</v>
      </c>
      <c r="D27" s="20" t="s">
        <v>31</v>
      </c>
      <c r="E27" s="20"/>
      <c r="G27" s="7">
        <v>0</v>
      </c>
      <c r="H27" s="26"/>
    </row>
    <row r="28" spans="1:8" x14ac:dyDescent="0.25">
      <c r="B28" s="14" t="s">
        <v>32</v>
      </c>
      <c r="C28" s="6" t="s">
        <v>2</v>
      </c>
      <c r="D28" s="20" t="s">
        <v>33</v>
      </c>
      <c r="E28" s="20"/>
      <c r="G28" s="7">
        <v>0</v>
      </c>
      <c r="H28" s="7"/>
    </row>
    <row r="29" spans="1:8" x14ac:dyDescent="0.25">
      <c r="B29" s="34" t="s">
        <v>34</v>
      </c>
      <c r="C29" s="6"/>
      <c r="D29" s="20" t="s">
        <v>53</v>
      </c>
      <c r="E29" s="20"/>
      <c r="G29" s="7">
        <v>0</v>
      </c>
      <c r="H29" s="7"/>
    </row>
    <row r="30" spans="1:8" x14ac:dyDescent="0.25">
      <c r="A30" s="15" t="s">
        <v>2</v>
      </c>
      <c r="B30" s="14" t="s">
        <v>35</v>
      </c>
      <c r="C30" s="6" t="s">
        <v>2</v>
      </c>
      <c r="D30" s="20" t="s">
        <v>36</v>
      </c>
      <c r="E30" s="20"/>
      <c r="G30" s="7">
        <v>0</v>
      </c>
      <c r="H30" s="26"/>
    </row>
    <row r="31" spans="1:8" x14ac:dyDescent="0.25">
      <c r="A31" s="15" t="s">
        <v>2</v>
      </c>
      <c r="B31" s="16" t="s">
        <v>63</v>
      </c>
      <c r="C31" s="6"/>
      <c r="D31" s="20" t="s">
        <v>64</v>
      </c>
      <c r="E31" s="20"/>
      <c r="G31" s="7">
        <v>0</v>
      </c>
      <c r="H31" s="26"/>
    </row>
    <row r="32" spans="1:8" x14ac:dyDescent="0.25">
      <c r="A32" s="15" t="s">
        <v>2</v>
      </c>
      <c r="B32" s="16" t="s">
        <v>37</v>
      </c>
      <c r="C32" s="6" t="s">
        <v>2</v>
      </c>
      <c r="D32" s="20" t="s">
        <v>65</v>
      </c>
      <c r="E32" s="20"/>
      <c r="G32" s="18">
        <v>0</v>
      </c>
      <c r="H32" s="26"/>
    </row>
    <row r="34" spans="1:8" x14ac:dyDescent="0.25">
      <c r="A34" s="12"/>
      <c r="B34" s="17">
        <v>6050</v>
      </c>
      <c r="C34" s="3"/>
      <c r="D34" s="5" t="s">
        <v>38</v>
      </c>
      <c r="E34" s="5"/>
      <c r="F34" s="3"/>
      <c r="G34" s="21">
        <f>SUM(G15:G32)</f>
        <v>4203313</v>
      </c>
      <c r="H34" s="8"/>
    </row>
    <row r="35" spans="1:8" x14ac:dyDescent="0.25">
      <c r="A35" s="12"/>
      <c r="B35" s="3"/>
      <c r="C35" s="3"/>
      <c r="D35" s="3"/>
      <c r="E35" s="3"/>
      <c r="F35" s="3"/>
    </row>
    <row r="36" spans="1:8" x14ac:dyDescent="0.25">
      <c r="B36" s="14" t="s">
        <v>39</v>
      </c>
      <c r="D36" s="6" t="s">
        <v>40</v>
      </c>
    </row>
    <row r="37" spans="1:8" x14ac:dyDescent="0.25">
      <c r="D37" s="2" t="s">
        <v>41</v>
      </c>
      <c r="E37" s="6"/>
      <c r="G37" s="18">
        <f>+G12-G34</f>
        <v>0</v>
      </c>
    </row>
    <row r="39" spans="1:8" x14ac:dyDescent="0.25">
      <c r="B39" s="14" t="s">
        <v>42</v>
      </c>
      <c r="D39" s="6" t="s">
        <v>43</v>
      </c>
      <c r="E39" s="6"/>
      <c r="G39" s="7">
        <v>0</v>
      </c>
    </row>
    <row r="40" spans="1:8" x14ac:dyDescent="0.25">
      <c r="B40" s="14" t="s">
        <v>44</v>
      </c>
      <c r="D40" s="6" t="s">
        <v>45</v>
      </c>
      <c r="E40" s="6"/>
      <c r="G40" s="18">
        <v>0</v>
      </c>
    </row>
    <row r="42" spans="1:8" x14ac:dyDescent="0.25">
      <c r="D42" s="6" t="s">
        <v>46</v>
      </c>
    </row>
    <row r="43" spans="1:8" x14ac:dyDescent="0.25">
      <c r="B43" s="14"/>
      <c r="D43" s="6" t="s">
        <v>47</v>
      </c>
      <c r="E43" s="6"/>
      <c r="G43" s="18">
        <f>SUM(G39:G40)</f>
        <v>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6"/>
      <c r="G46" s="7">
        <f>G37+G43</f>
        <v>0</v>
      </c>
    </row>
    <row r="47" spans="1:8" x14ac:dyDescent="0.25">
      <c r="E47" s="6"/>
    </row>
    <row r="48" spans="1:8" x14ac:dyDescent="0.25">
      <c r="B48" s="17" t="s">
        <v>50</v>
      </c>
      <c r="C48" s="3"/>
      <c r="D48" s="5" t="s">
        <v>62</v>
      </c>
      <c r="E48" s="5"/>
      <c r="F48" s="3"/>
      <c r="G48" s="7">
        <v>1456735</v>
      </c>
    </row>
    <row r="50" spans="1:7" ht="16.5" thickBot="1" x14ac:dyDescent="0.3">
      <c r="A50" s="12"/>
      <c r="B50" s="17" t="s">
        <v>50</v>
      </c>
      <c r="C50" s="3"/>
      <c r="D50" s="5" t="s">
        <v>61</v>
      </c>
      <c r="E50" s="5"/>
      <c r="F50" s="3"/>
      <c r="G50" s="27">
        <f>SUM(G46:G48)</f>
        <v>1456735</v>
      </c>
    </row>
    <row r="51" spans="1:7" ht="16.5" thickTop="1" x14ac:dyDescent="0.25">
      <c r="A51" s="12"/>
      <c r="B51" s="17"/>
      <c r="C51" s="3"/>
      <c r="D51" s="5"/>
      <c r="E51" s="5"/>
      <c r="F51" s="3"/>
    </row>
    <row r="52" spans="1:7" hidden="1" x14ac:dyDescent="0.25">
      <c r="A52" s="12"/>
      <c r="B52" s="17"/>
      <c r="C52" s="3"/>
      <c r="D52" s="5" t="s">
        <v>59</v>
      </c>
      <c r="E52" s="5"/>
      <c r="F52" s="3"/>
      <c r="G52" s="22"/>
    </row>
    <row r="53" spans="1:7" s="3" customFormat="1" hidden="1" x14ac:dyDescent="0.25">
      <c r="A53" s="12"/>
      <c r="B53" s="17"/>
      <c r="D53" s="5" t="s">
        <v>58</v>
      </c>
      <c r="E53" s="5"/>
      <c r="G53" s="22"/>
    </row>
    <row r="54" spans="1:7" s="3" customFormat="1" hidden="1" x14ac:dyDescent="0.25">
      <c r="A54" s="12"/>
      <c r="B54" s="17"/>
      <c r="D54" s="5" t="s">
        <v>51</v>
      </c>
      <c r="E54" s="5"/>
      <c r="G54" s="23"/>
    </row>
    <row r="55" spans="1:7" s="3" customFormat="1" ht="16.5" hidden="1" thickBot="1" x14ac:dyDescent="0.3">
      <c r="A55" s="12"/>
      <c r="G55" s="25">
        <f>SUM(G52:G54)</f>
        <v>0</v>
      </c>
    </row>
    <row r="56" spans="1:7" s="3" customFormat="1" hidden="1" x14ac:dyDescent="0.25">
      <c r="A56" s="12"/>
    </row>
    <row r="57" spans="1:7" s="3" customFormat="1" hidden="1" x14ac:dyDescent="0.25">
      <c r="A57" s="12"/>
    </row>
    <row r="58" spans="1:7" hidden="1" x14ac:dyDescent="0.25">
      <c r="A58" s="1" t="s">
        <v>3</v>
      </c>
      <c r="B58" s="2" t="s">
        <v>52</v>
      </c>
    </row>
    <row r="61" spans="1:7" x14ac:dyDescent="0.25">
      <c r="B61" s="3"/>
      <c r="D61" s="19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Earl Husfeld</cp:lastModifiedBy>
  <cp:lastPrinted>2025-05-01T03:56:28Z</cp:lastPrinted>
  <dcterms:created xsi:type="dcterms:W3CDTF">2012-06-22T16:05:47Z</dcterms:created>
  <dcterms:modified xsi:type="dcterms:W3CDTF">2025-05-01T04:14:03Z</dcterms:modified>
</cp:coreProperties>
</file>