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www.katyisd.org/dept/bf/CheckRegisters/"/>
    </mc:Choice>
  </mc:AlternateContent>
  <xr:revisionPtr revIDLastSave="0" documentId="13_ncr:1_{3565B2A8-C7FE-4DB2-943A-59CC68C36E70}" xr6:coauthVersionLast="36" xr6:coauthVersionMax="36" xr10:uidLastSave="{00000000-0000-0000-0000-000000000000}"/>
  <bookViews>
    <workbookView xWindow="480" yWindow="4380" windowWidth="11415" windowHeight="648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ckregSUM!$A$1:$E$9282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9273" i="1" l="1"/>
  <c r="D9273" i="1"/>
  <c r="C9277" i="1"/>
  <c r="C9281" i="1" s="1"/>
  <c r="D9265" i="1" l="1"/>
  <c r="D9266" i="1"/>
  <c r="D9267" i="1"/>
  <c r="D9268" i="1"/>
  <c r="D9269" i="1"/>
  <c r="D9270" i="1"/>
  <c r="D9271" i="1"/>
  <c r="D9272" i="1"/>
  <c r="B9264" i="1"/>
  <c r="A9264" i="1"/>
  <c r="B9262" i="1"/>
  <c r="A9262" i="1"/>
  <c r="B9260" i="1"/>
  <c r="A9260" i="1"/>
  <c r="B9258" i="1"/>
  <c r="A9258" i="1"/>
  <c r="B9256" i="1"/>
  <c r="A9256" i="1"/>
  <c r="B9253" i="1"/>
  <c r="A9253" i="1"/>
  <c r="B9251" i="1"/>
  <c r="A9251" i="1"/>
  <c r="B9249" i="1"/>
  <c r="A9249" i="1"/>
  <c r="B9247" i="1"/>
  <c r="A9247" i="1"/>
  <c r="B9245" i="1"/>
  <c r="A9245" i="1"/>
  <c r="B9243" i="1"/>
  <c r="A9243" i="1"/>
  <c r="B9239" i="1"/>
  <c r="A9239" i="1"/>
  <c r="B9235" i="1"/>
  <c r="A9235" i="1"/>
  <c r="B9233" i="1"/>
  <c r="A9233" i="1"/>
  <c r="B9230" i="1"/>
  <c r="A9230" i="1"/>
  <c r="B9223" i="1"/>
  <c r="A9223" i="1"/>
  <c r="B9220" i="1"/>
  <c r="A9220" i="1"/>
  <c r="B9217" i="1"/>
  <c r="A9217" i="1"/>
  <c r="B9215" i="1"/>
  <c r="A9215" i="1"/>
  <c r="B9213" i="1"/>
  <c r="A9213" i="1"/>
  <c r="B9211" i="1"/>
  <c r="A9211" i="1"/>
  <c r="B9205" i="1"/>
  <c r="A9205" i="1"/>
  <c r="B9203" i="1"/>
  <c r="A9203" i="1"/>
  <c r="B9201" i="1"/>
  <c r="A9201" i="1"/>
  <c r="B9199" i="1"/>
  <c r="A9199" i="1"/>
  <c r="B9197" i="1"/>
  <c r="A9197" i="1"/>
  <c r="B9195" i="1"/>
  <c r="A9195" i="1"/>
  <c r="B9192" i="1"/>
  <c r="A9192" i="1"/>
  <c r="B9189" i="1"/>
  <c r="A9189" i="1"/>
  <c r="B9186" i="1"/>
  <c r="A9186" i="1"/>
  <c r="B9182" i="1"/>
  <c r="A9182" i="1"/>
  <c r="B9180" i="1"/>
  <c r="A9180" i="1"/>
  <c r="B9176" i="1"/>
  <c r="A9176" i="1"/>
  <c r="B9174" i="1"/>
  <c r="A9174" i="1"/>
  <c r="B9172" i="1"/>
  <c r="A9172" i="1"/>
  <c r="B9170" i="1"/>
  <c r="A9170" i="1"/>
  <c r="B9168" i="1"/>
  <c r="A9168" i="1"/>
  <c r="B9157" i="1"/>
  <c r="A9157" i="1"/>
  <c r="B9134" i="1"/>
  <c r="A9134" i="1"/>
  <c r="B9131" i="1"/>
  <c r="A9131" i="1"/>
  <c r="B9129" i="1"/>
  <c r="A9129" i="1"/>
  <c r="B9127" i="1"/>
  <c r="A9127" i="1"/>
  <c r="B9125" i="1"/>
  <c r="A9125" i="1"/>
  <c r="B9123" i="1"/>
  <c r="A9123" i="1"/>
  <c r="B9121" i="1"/>
  <c r="A9121" i="1"/>
  <c r="B9119" i="1"/>
  <c r="A9119" i="1"/>
  <c r="B9117" i="1"/>
  <c r="A9117" i="1"/>
  <c r="B9115" i="1"/>
  <c r="A9115" i="1"/>
  <c r="B9113" i="1"/>
  <c r="A9113" i="1"/>
  <c r="B9111" i="1"/>
  <c r="A9111" i="1"/>
  <c r="B9109" i="1"/>
  <c r="A9109" i="1"/>
  <c r="B9107" i="1"/>
  <c r="A9107" i="1"/>
  <c r="B9105" i="1"/>
  <c r="A9105" i="1"/>
  <c r="B9102" i="1"/>
  <c r="A9102" i="1"/>
  <c r="B9097" i="1"/>
  <c r="A9097" i="1"/>
  <c r="B9095" i="1"/>
  <c r="A9095" i="1"/>
  <c r="B9093" i="1"/>
  <c r="A9093" i="1"/>
  <c r="B9082" i="1"/>
  <c r="A9082" i="1"/>
  <c r="B9080" i="1"/>
  <c r="A9080" i="1"/>
  <c r="B9077" i="1"/>
  <c r="A9077" i="1"/>
  <c r="B9075" i="1"/>
  <c r="A9075" i="1"/>
  <c r="B9073" i="1"/>
  <c r="A9073" i="1"/>
  <c r="B9071" i="1"/>
  <c r="A9071" i="1"/>
  <c r="B9069" i="1"/>
  <c r="A9069" i="1"/>
  <c r="B9067" i="1"/>
  <c r="A9067" i="1"/>
  <c r="B9065" i="1"/>
  <c r="A9065" i="1"/>
  <c r="B9063" i="1"/>
  <c r="A9063" i="1"/>
  <c r="B9061" i="1"/>
  <c r="A9061" i="1"/>
  <c r="B9059" i="1"/>
  <c r="A9059" i="1"/>
  <c r="B9057" i="1"/>
  <c r="A9057" i="1"/>
  <c r="B9055" i="1"/>
  <c r="A9055" i="1"/>
  <c r="B9053" i="1"/>
  <c r="A9053" i="1"/>
  <c r="B9051" i="1"/>
  <c r="A9051" i="1"/>
  <c r="B9049" i="1"/>
  <c r="A9049" i="1"/>
  <c r="B9047" i="1"/>
  <c r="A9047" i="1"/>
  <c r="B9045" i="1"/>
  <c r="A9045" i="1"/>
  <c r="B9043" i="1"/>
  <c r="A9043" i="1"/>
  <c r="B9041" i="1"/>
  <c r="A9041" i="1"/>
  <c r="B9039" i="1"/>
  <c r="A9039" i="1"/>
  <c r="B9037" i="1"/>
  <c r="A9037" i="1"/>
  <c r="B9035" i="1"/>
  <c r="A9035" i="1"/>
  <c r="B9033" i="1"/>
  <c r="A9033" i="1"/>
  <c r="B9031" i="1"/>
  <c r="A9031" i="1"/>
  <c r="B9029" i="1"/>
  <c r="A9029" i="1"/>
  <c r="B9024" i="1"/>
  <c r="A9024" i="1"/>
  <c r="B9022" i="1"/>
  <c r="A9022" i="1"/>
  <c r="B9020" i="1"/>
  <c r="A9020" i="1"/>
  <c r="B9017" i="1"/>
  <c r="A9017" i="1"/>
  <c r="B9015" i="1"/>
  <c r="A9015" i="1"/>
  <c r="B9011" i="1"/>
  <c r="A9011" i="1"/>
  <c r="B9009" i="1"/>
  <c r="A9009" i="1"/>
  <c r="B9007" i="1"/>
  <c r="A9007" i="1"/>
  <c r="B9004" i="1"/>
  <c r="A9004" i="1"/>
  <c r="B9002" i="1"/>
  <c r="A9002" i="1"/>
  <c r="B8999" i="1"/>
  <c r="A8999" i="1"/>
  <c r="B8995" i="1"/>
  <c r="A8995" i="1"/>
  <c r="B8993" i="1"/>
  <c r="A8993" i="1"/>
  <c r="B8991" i="1"/>
  <c r="A8991" i="1"/>
  <c r="B8983" i="1"/>
  <c r="A8983" i="1"/>
  <c r="B8977" i="1"/>
  <c r="A8977" i="1"/>
  <c r="B8974" i="1"/>
  <c r="A8974" i="1"/>
  <c r="B8969" i="1"/>
  <c r="A8969" i="1"/>
  <c r="B8967" i="1"/>
  <c r="A8967" i="1"/>
  <c r="B8965" i="1"/>
  <c r="A8965" i="1"/>
  <c r="B8962" i="1"/>
  <c r="A8962" i="1"/>
  <c r="B8960" i="1"/>
  <c r="A8960" i="1"/>
  <c r="B8958" i="1"/>
  <c r="A8958" i="1"/>
  <c r="B8919" i="1"/>
  <c r="A8919" i="1"/>
  <c r="B8917" i="1"/>
  <c r="A8917" i="1"/>
  <c r="B8886" i="1"/>
  <c r="A8886" i="1"/>
  <c r="B8883" i="1"/>
  <c r="A8883" i="1"/>
  <c r="B8881" i="1"/>
  <c r="A8881" i="1"/>
  <c r="B8879" i="1"/>
  <c r="A8879" i="1"/>
  <c r="B8875" i="1"/>
  <c r="A8875" i="1"/>
  <c r="B8872" i="1"/>
  <c r="A8872" i="1"/>
  <c r="B8870" i="1"/>
  <c r="A8870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51" i="1"/>
  <c r="A8851" i="1"/>
  <c r="B8849" i="1"/>
  <c r="A8849" i="1"/>
  <c r="B8839" i="1"/>
  <c r="A8839" i="1"/>
  <c r="B8837" i="1"/>
  <c r="A8837" i="1"/>
  <c r="B8835" i="1"/>
  <c r="A8835" i="1"/>
  <c r="B8833" i="1"/>
  <c r="A8833" i="1"/>
  <c r="B8831" i="1"/>
  <c r="A8831" i="1"/>
  <c r="B8829" i="1"/>
  <c r="A8829" i="1"/>
  <c r="B8827" i="1"/>
  <c r="A8827" i="1"/>
  <c r="B8824" i="1"/>
  <c r="A8824" i="1"/>
  <c r="B8819" i="1"/>
  <c r="A8819" i="1"/>
  <c r="B8817" i="1"/>
  <c r="A8817" i="1"/>
  <c r="B8814" i="1"/>
  <c r="A8814" i="1"/>
  <c r="B8812" i="1"/>
  <c r="A8812" i="1"/>
  <c r="B8810" i="1"/>
  <c r="A8810" i="1"/>
  <c r="B8807" i="1"/>
  <c r="A8807" i="1"/>
  <c r="B8800" i="1"/>
  <c r="A8800" i="1"/>
  <c r="B8797" i="1"/>
  <c r="A8797" i="1"/>
  <c r="B8795" i="1"/>
  <c r="A8795" i="1"/>
  <c r="B8791" i="1"/>
  <c r="A8791" i="1"/>
  <c r="B8789" i="1"/>
  <c r="A8789" i="1"/>
  <c r="B8778" i="1"/>
  <c r="A8778" i="1"/>
  <c r="B8774" i="1"/>
  <c r="A8774" i="1"/>
  <c r="B8772" i="1"/>
  <c r="A8772" i="1"/>
  <c r="B8768" i="1"/>
  <c r="A8768" i="1"/>
  <c r="B8750" i="1"/>
  <c r="A8750" i="1"/>
  <c r="B8748" i="1"/>
  <c r="A8748" i="1"/>
  <c r="B8745" i="1"/>
  <c r="A8745" i="1"/>
  <c r="B8510" i="1"/>
  <c r="A8510" i="1"/>
  <c r="B8508" i="1"/>
  <c r="A8508" i="1"/>
  <c r="B8505" i="1"/>
  <c r="A8505" i="1"/>
  <c r="B8500" i="1"/>
  <c r="A8500" i="1"/>
  <c r="B8495" i="1"/>
  <c r="A8495" i="1"/>
  <c r="B8492" i="1"/>
  <c r="A8492" i="1"/>
  <c r="B8490" i="1"/>
  <c r="A8490" i="1"/>
  <c r="B8487" i="1"/>
  <c r="A8487" i="1"/>
  <c r="B8485" i="1"/>
  <c r="A8485" i="1"/>
  <c r="B8483" i="1"/>
  <c r="A8483" i="1"/>
  <c r="B8479" i="1"/>
  <c r="A8479" i="1"/>
  <c r="B8473" i="1"/>
  <c r="A8473" i="1"/>
  <c r="B8471" i="1"/>
  <c r="A8471" i="1"/>
  <c r="B8469" i="1"/>
  <c r="A8469" i="1"/>
  <c r="B8467" i="1"/>
  <c r="A8467" i="1"/>
  <c r="B8465" i="1"/>
  <c r="A8465" i="1"/>
  <c r="B8455" i="1"/>
  <c r="A8455" i="1"/>
  <c r="B8453" i="1"/>
  <c r="A8453" i="1"/>
  <c r="B8442" i="1"/>
  <c r="A8442" i="1"/>
  <c r="B8440" i="1"/>
  <c r="A8440" i="1"/>
  <c r="B8438" i="1"/>
  <c r="A8438" i="1"/>
  <c r="B8435" i="1"/>
  <c r="A8435" i="1"/>
  <c r="B8433" i="1"/>
  <c r="A8433" i="1"/>
  <c r="B8431" i="1"/>
  <c r="A8431" i="1"/>
  <c r="B8426" i="1"/>
  <c r="A8426" i="1"/>
  <c r="B8424" i="1"/>
  <c r="A8424" i="1"/>
  <c r="B8422" i="1"/>
  <c r="A8422" i="1"/>
  <c r="B8420" i="1"/>
  <c r="A8420" i="1"/>
  <c r="B8418" i="1"/>
  <c r="A8418" i="1"/>
  <c r="B8416" i="1"/>
  <c r="A8416" i="1"/>
  <c r="B8414" i="1"/>
  <c r="A8414" i="1"/>
  <c r="B8412" i="1"/>
  <c r="A8412" i="1"/>
  <c r="B8410" i="1"/>
  <c r="A8410" i="1"/>
  <c r="B8406" i="1"/>
  <c r="A8406" i="1"/>
  <c r="B8404" i="1"/>
  <c r="A8404" i="1"/>
  <c r="B8402" i="1"/>
  <c r="A8402" i="1"/>
  <c r="B8395" i="1"/>
  <c r="A8395" i="1"/>
  <c r="B8384" i="1"/>
  <c r="A8384" i="1"/>
  <c r="B8382" i="1"/>
  <c r="A8382" i="1"/>
  <c r="B8380" i="1"/>
  <c r="A8380" i="1"/>
  <c r="B8374" i="1"/>
  <c r="A8374" i="1"/>
  <c r="B8372" i="1"/>
  <c r="A8372" i="1"/>
  <c r="B8370" i="1"/>
  <c r="A8370" i="1"/>
  <c r="B8368" i="1"/>
  <c r="A8368" i="1"/>
  <c r="B8366" i="1"/>
  <c r="A8366" i="1"/>
  <c r="B8363" i="1"/>
  <c r="A8363" i="1"/>
  <c r="B8358" i="1"/>
  <c r="A8358" i="1"/>
  <c r="B8356" i="1"/>
  <c r="A8356" i="1"/>
  <c r="B8354" i="1"/>
  <c r="A8354" i="1"/>
  <c r="B8347" i="1"/>
  <c r="A8347" i="1"/>
  <c r="B8343" i="1"/>
  <c r="A8343" i="1"/>
  <c r="B8341" i="1"/>
  <c r="A8341" i="1"/>
  <c r="B8328" i="1"/>
  <c r="A8328" i="1"/>
  <c r="B8326" i="1"/>
  <c r="A8326" i="1"/>
  <c r="B8324" i="1"/>
  <c r="A8324" i="1"/>
  <c r="B8322" i="1"/>
  <c r="A8322" i="1"/>
  <c r="B8320" i="1"/>
  <c r="A8320" i="1"/>
  <c r="B8318" i="1"/>
  <c r="A8318" i="1"/>
  <c r="B8311" i="1"/>
  <c r="A8311" i="1"/>
  <c r="B8302" i="1"/>
  <c r="A8302" i="1"/>
  <c r="B8299" i="1"/>
  <c r="A8299" i="1"/>
  <c r="B8297" i="1"/>
  <c r="A8297" i="1"/>
  <c r="B8294" i="1"/>
  <c r="A8294" i="1"/>
  <c r="B8292" i="1"/>
  <c r="A8292" i="1"/>
  <c r="B8279" i="1"/>
  <c r="A8279" i="1"/>
  <c r="B8277" i="1"/>
  <c r="A8277" i="1"/>
  <c r="B8259" i="1"/>
  <c r="A8259" i="1"/>
  <c r="B8253" i="1"/>
  <c r="A8253" i="1"/>
  <c r="B8248" i="1"/>
  <c r="A8248" i="1"/>
  <c r="B8240" i="1"/>
  <c r="A8240" i="1"/>
  <c r="B8206" i="1"/>
  <c r="A8206" i="1"/>
  <c r="B8194" i="1"/>
  <c r="A8194" i="1"/>
  <c r="B8191" i="1"/>
  <c r="A8191" i="1"/>
  <c r="B8189" i="1"/>
  <c r="A8189" i="1"/>
  <c r="B8176" i="1"/>
  <c r="A8176" i="1"/>
  <c r="B8173" i="1"/>
  <c r="A8173" i="1"/>
  <c r="B8163" i="1"/>
  <c r="A8163" i="1"/>
  <c r="B8161" i="1"/>
  <c r="A8161" i="1"/>
  <c r="B8157" i="1"/>
  <c r="A8157" i="1"/>
  <c r="B8073" i="1"/>
  <c r="A8073" i="1"/>
  <c r="B8070" i="1"/>
  <c r="A8070" i="1"/>
  <c r="B8068" i="1"/>
  <c r="A8068" i="1"/>
  <c r="B8063" i="1"/>
  <c r="A8063" i="1"/>
  <c r="B8060" i="1"/>
  <c r="A8060" i="1"/>
  <c r="B8058" i="1"/>
  <c r="A8058" i="1"/>
  <c r="B8055" i="1"/>
  <c r="A8055" i="1"/>
  <c r="B8053" i="1"/>
  <c r="A8053" i="1"/>
  <c r="B8050" i="1"/>
  <c r="A8050" i="1"/>
  <c r="B8048" i="1"/>
  <c r="A8048" i="1"/>
  <c r="B8045" i="1"/>
  <c r="A8045" i="1"/>
  <c r="B8033" i="1"/>
  <c r="A8033" i="1"/>
  <c r="B8029" i="1"/>
  <c r="A8029" i="1"/>
  <c r="B8000" i="1"/>
  <c r="A8000" i="1"/>
  <c r="B7998" i="1"/>
  <c r="A7998" i="1"/>
  <c r="B7984" i="1"/>
  <c r="A7984" i="1"/>
  <c r="B7981" i="1"/>
  <c r="A7981" i="1"/>
  <c r="B7965" i="1"/>
  <c r="A7965" i="1"/>
  <c r="B7961" i="1"/>
  <c r="A7961" i="1"/>
  <c r="B7959" i="1"/>
  <c r="A7959" i="1"/>
  <c r="B7956" i="1"/>
  <c r="A7956" i="1"/>
  <c r="B7954" i="1"/>
  <c r="A7954" i="1"/>
  <c r="B7952" i="1"/>
  <c r="A7952" i="1"/>
  <c r="B7950" i="1"/>
  <c r="A7950" i="1"/>
  <c r="B7947" i="1"/>
  <c r="A7947" i="1"/>
  <c r="B7945" i="1"/>
  <c r="A7945" i="1"/>
  <c r="B7943" i="1"/>
  <c r="A7943" i="1"/>
  <c r="B7941" i="1"/>
  <c r="A7941" i="1"/>
  <c r="B7938" i="1"/>
  <c r="A7938" i="1"/>
  <c r="B7936" i="1"/>
  <c r="A7936" i="1"/>
  <c r="B7931" i="1"/>
  <c r="A7931" i="1"/>
  <c r="B7926" i="1"/>
  <c r="A7926" i="1"/>
  <c r="B7924" i="1"/>
  <c r="A7924" i="1"/>
  <c r="B7921" i="1"/>
  <c r="A7921" i="1"/>
  <c r="B7918" i="1"/>
  <c r="A7918" i="1"/>
  <c r="B7916" i="1"/>
  <c r="A7916" i="1"/>
  <c r="B7914" i="1"/>
  <c r="A7914" i="1"/>
  <c r="B7908" i="1"/>
  <c r="A7908" i="1"/>
  <c r="B7906" i="1"/>
  <c r="A7906" i="1"/>
  <c r="B7904" i="1"/>
  <c r="A7904" i="1"/>
  <c r="B7902" i="1"/>
  <c r="A7902" i="1"/>
  <c r="B7899" i="1"/>
  <c r="A7899" i="1"/>
  <c r="B7895" i="1"/>
  <c r="A7895" i="1"/>
  <c r="B7889" i="1"/>
  <c r="A7889" i="1"/>
  <c r="B7886" i="1"/>
  <c r="A7886" i="1"/>
  <c r="B7879" i="1"/>
  <c r="A7879" i="1"/>
  <c r="B7876" i="1"/>
  <c r="A7876" i="1"/>
  <c r="B7874" i="1"/>
  <c r="A7874" i="1"/>
  <c r="B7872" i="1"/>
  <c r="A7872" i="1"/>
  <c r="B7870" i="1"/>
  <c r="A7870" i="1"/>
  <c r="B7868" i="1"/>
  <c r="A7868" i="1"/>
  <c r="B7866" i="1"/>
  <c r="A7866" i="1"/>
  <c r="B7864" i="1"/>
  <c r="A7864" i="1"/>
  <c r="B7862" i="1"/>
  <c r="A7862" i="1"/>
  <c r="B7860" i="1"/>
  <c r="A7860" i="1"/>
  <c r="B7858" i="1"/>
  <c r="A7858" i="1"/>
  <c r="B7856" i="1"/>
  <c r="A7856" i="1"/>
  <c r="B7854" i="1"/>
  <c r="A7854" i="1"/>
  <c r="B7852" i="1"/>
  <c r="A7852" i="1"/>
  <c r="B7850" i="1"/>
  <c r="A7850" i="1"/>
  <c r="B7847" i="1"/>
  <c r="A7847" i="1"/>
  <c r="B7845" i="1"/>
  <c r="A7845" i="1"/>
  <c r="B7843" i="1"/>
  <c r="A7843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5" i="1"/>
  <c r="A7815" i="1"/>
  <c r="B7813" i="1"/>
  <c r="A7813" i="1"/>
  <c r="B7811" i="1"/>
  <c r="A7811" i="1"/>
  <c r="B7809" i="1"/>
  <c r="A7809" i="1"/>
  <c r="B7807" i="1"/>
  <c r="A7807" i="1"/>
  <c r="B7805" i="1"/>
  <c r="A7805" i="1"/>
  <c r="B7803" i="1"/>
  <c r="A7803" i="1"/>
  <c r="B7801" i="1"/>
  <c r="A7801" i="1"/>
  <c r="B7799" i="1"/>
  <c r="A7799" i="1"/>
  <c r="B7797" i="1"/>
  <c r="A7797" i="1"/>
  <c r="B7795" i="1"/>
  <c r="A7795" i="1"/>
  <c r="B7793" i="1"/>
  <c r="A7793" i="1"/>
  <c r="B7791" i="1"/>
  <c r="A7791" i="1"/>
  <c r="B7788" i="1"/>
  <c r="A7788" i="1"/>
  <c r="B7786" i="1"/>
  <c r="A7786" i="1"/>
  <c r="B7784" i="1"/>
  <c r="A7784" i="1"/>
  <c r="B7782" i="1"/>
  <c r="A7782" i="1"/>
  <c r="B7780" i="1"/>
  <c r="A7780" i="1"/>
  <c r="B7778" i="1"/>
  <c r="A7778" i="1"/>
  <c r="B7773" i="1"/>
  <c r="A7773" i="1"/>
  <c r="B7770" i="1"/>
  <c r="A7770" i="1"/>
  <c r="B7767" i="1"/>
  <c r="A7767" i="1"/>
  <c r="B7764" i="1"/>
  <c r="A7764" i="1"/>
  <c r="B7761" i="1"/>
  <c r="A7761" i="1"/>
  <c r="B7758" i="1"/>
  <c r="A7758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30" i="1"/>
  <c r="A7730" i="1"/>
  <c r="B7727" i="1"/>
  <c r="A7727" i="1"/>
  <c r="B7725" i="1"/>
  <c r="A7725" i="1"/>
  <c r="B7722" i="1"/>
  <c r="A7722" i="1"/>
  <c r="B7692" i="1"/>
  <c r="A7692" i="1"/>
  <c r="B7690" i="1"/>
  <c r="A7690" i="1"/>
  <c r="B7688" i="1"/>
  <c r="A7688" i="1"/>
  <c r="B7686" i="1"/>
  <c r="A7686" i="1"/>
  <c r="B7682" i="1"/>
  <c r="A7682" i="1"/>
  <c r="B7680" i="1"/>
  <c r="A7680" i="1"/>
  <c r="B7675" i="1"/>
  <c r="A7675" i="1"/>
  <c r="B7673" i="1"/>
  <c r="A7673" i="1"/>
  <c r="B7670" i="1"/>
  <c r="A7670" i="1"/>
  <c r="B7666" i="1"/>
  <c r="A7666" i="1"/>
  <c r="B7664" i="1"/>
  <c r="A7664" i="1"/>
  <c r="B7654" i="1"/>
  <c r="A7654" i="1"/>
  <c r="B7651" i="1"/>
  <c r="A7651" i="1"/>
  <c r="B7649" i="1"/>
  <c r="A7649" i="1"/>
  <c r="B7644" i="1"/>
  <c r="A7644" i="1"/>
  <c r="B7642" i="1"/>
  <c r="A7642" i="1"/>
  <c r="B7637" i="1"/>
  <c r="A7637" i="1"/>
  <c r="B7634" i="1"/>
  <c r="A7634" i="1"/>
  <c r="B7631" i="1"/>
  <c r="A7631" i="1"/>
  <c r="B7625" i="1"/>
  <c r="A7625" i="1"/>
  <c r="B7619" i="1"/>
  <c r="A7619" i="1"/>
  <c r="B7616" i="1"/>
  <c r="A7616" i="1"/>
  <c r="B7610" i="1"/>
  <c r="A7610" i="1"/>
  <c r="B7607" i="1"/>
  <c r="A7607" i="1"/>
  <c r="B7604" i="1"/>
  <c r="A7604" i="1"/>
  <c r="B7602" i="1"/>
  <c r="A7602" i="1"/>
  <c r="B7600" i="1"/>
  <c r="A7600" i="1"/>
  <c r="B7598" i="1"/>
  <c r="A7598" i="1"/>
  <c r="B7596" i="1"/>
  <c r="A7596" i="1"/>
  <c r="B7592" i="1"/>
  <c r="A7592" i="1"/>
  <c r="B7588" i="1"/>
  <c r="A7588" i="1"/>
  <c r="B7586" i="1"/>
  <c r="A7586" i="1"/>
  <c r="B7583" i="1"/>
  <c r="A7583" i="1"/>
  <c r="B7575" i="1"/>
  <c r="A7575" i="1"/>
  <c r="B7572" i="1"/>
  <c r="A7572" i="1"/>
  <c r="B7570" i="1"/>
  <c r="A7570" i="1"/>
  <c r="B7568" i="1"/>
  <c r="A7568" i="1"/>
  <c r="B7565" i="1"/>
  <c r="A7565" i="1"/>
  <c r="B7560" i="1"/>
  <c r="A7560" i="1"/>
  <c r="B7558" i="1"/>
  <c r="A7558" i="1"/>
  <c r="B7556" i="1"/>
  <c r="A7556" i="1"/>
  <c r="B7554" i="1"/>
  <c r="A7554" i="1"/>
  <c r="B7552" i="1"/>
  <c r="A7552" i="1"/>
  <c r="B7528" i="1"/>
  <c r="A7528" i="1"/>
  <c r="B7523" i="1"/>
  <c r="A7523" i="1"/>
  <c r="B7506" i="1"/>
  <c r="A7506" i="1"/>
  <c r="B7504" i="1"/>
  <c r="A7504" i="1"/>
  <c r="B7499" i="1"/>
  <c r="A7499" i="1"/>
  <c r="B7496" i="1"/>
  <c r="A7496" i="1"/>
  <c r="B7492" i="1"/>
  <c r="A7492" i="1"/>
  <c r="B7490" i="1"/>
  <c r="A7490" i="1"/>
  <c r="B7483" i="1"/>
  <c r="A7483" i="1"/>
  <c r="B7481" i="1"/>
  <c r="A7481" i="1"/>
  <c r="B7469" i="1"/>
  <c r="A7469" i="1"/>
  <c r="B7467" i="1"/>
  <c r="A7467" i="1"/>
  <c r="B7465" i="1"/>
  <c r="A7465" i="1"/>
  <c r="B7462" i="1"/>
  <c r="A7462" i="1"/>
  <c r="B7460" i="1"/>
  <c r="A7460" i="1"/>
  <c r="B7453" i="1"/>
  <c r="A7453" i="1"/>
  <c r="B7451" i="1"/>
  <c r="A7451" i="1"/>
  <c r="B7449" i="1"/>
  <c r="A7449" i="1"/>
  <c r="B7447" i="1"/>
  <c r="A7447" i="1"/>
  <c r="B7443" i="1"/>
  <c r="A7443" i="1"/>
  <c r="B7441" i="1"/>
  <c r="A7441" i="1"/>
  <c r="B7421" i="1"/>
  <c r="A7421" i="1"/>
  <c r="B7419" i="1"/>
  <c r="A7419" i="1"/>
  <c r="B7260" i="1"/>
  <c r="A7260" i="1"/>
  <c r="B7258" i="1"/>
  <c r="A7258" i="1"/>
  <c r="B7256" i="1"/>
  <c r="A7256" i="1"/>
  <c r="B7253" i="1"/>
  <c r="A7253" i="1"/>
  <c r="B7251" i="1"/>
  <c r="A7251" i="1"/>
  <c r="B7249" i="1"/>
  <c r="A7249" i="1"/>
  <c r="B7223" i="1"/>
  <c r="A7223" i="1"/>
  <c r="B7213" i="1"/>
  <c r="A7213" i="1"/>
  <c r="B7209" i="1"/>
  <c r="A7209" i="1"/>
  <c r="B7207" i="1"/>
  <c r="A7207" i="1"/>
  <c r="B7204" i="1"/>
  <c r="A7204" i="1"/>
  <c r="B7199" i="1"/>
  <c r="A7199" i="1"/>
  <c r="B7197" i="1"/>
  <c r="A7197" i="1"/>
  <c r="B7195" i="1"/>
  <c r="A7195" i="1"/>
  <c r="B7192" i="1"/>
  <c r="A7192" i="1"/>
  <c r="B7190" i="1"/>
  <c r="A7190" i="1"/>
  <c r="B7186" i="1"/>
  <c r="A7186" i="1"/>
  <c r="B7184" i="1"/>
  <c r="A7184" i="1"/>
  <c r="B7182" i="1"/>
  <c r="A7182" i="1"/>
  <c r="B7180" i="1"/>
  <c r="A7180" i="1"/>
  <c r="B7178" i="1"/>
  <c r="A7178" i="1"/>
  <c r="B7176" i="1"/>
  <c r="A7176" i="1"/>
  <c r="B7174" i="1"/>
  <c r="A7174" i="1"/>
  <c r="B7172" i="1"/>
  <c r="A7172" i="1"/>
  <c r="B7170" i="1"/>
  <c r="A7170" i="1"/>
  <c r="B7168" i="1"/>
  <c r="A7168" i="1"/>
  <c r="B7166" i="1"/>
  <c r="A7166" i="1"/>
  <c r="B7164" i="1"/>
  <c r="A7164" i="1"/>
  <c r="B7162" i="1"/>
  <c r="A7162" i="1"/>
  <c r="B7160" i="1"/>
  <c r="A7160" i="1"/>
  <c r="B7157" i="1"/>
  <c r="A7157" i="1"/>
  <c r="B7155" i="1"/>
  <c r="A7155" i="1"/>
  <c r="B7153" i="1"/>
  <c r="A7153" i="1"/>
  <c r="B7151" i="1"/>
  <c r="A7151" i="1"/>
  <c r="B7147" i="1"/>
  <c r="A7147" i="1"/>
  <c r="B7145" i="1"/>
  <c r="A7145" i="1"/>
  <c r="B7143" i="1"/>
  <c r="A7143" i="1"/>
  <c r="B7141" i="1"/>
  <c r="A7141" i="1"/>
  <c r="B7139" i="1"/>
  <c r="A7139" i="1"/>
  <c r="B7137" i="1"/>
  <c r="A7137" i="1"/>
  <c r="B7135" i="1"/>
  <c r="A7135" i="1"/>
  <c r="B7133" i="1"/>
  <c r="A7133" i="1"/>
  <c r="B7130" i="1"/>
  <c r="A7130" i="1"/>
  <c r="B7121" i="1"/>
  <c r="A7121" i="1"/>
  <c r="B7119" i="1"/>
  <c r="A7119" i="1"/>
  <c r="B7115" i="1"/>
  <c r="A7115" i="1"/>
  <c r="B7112" i="1"/>
  <c r="A7112" i="1"/>
  <c r="B7102" i="1"/>
  <c r="A7102" i="1"/>
  <c r="B7100" i="1"/>
  <c r="A7100" i="1"/>
  <c r="B7098" i="1"/>
  <c r="A7098" i="1"/>
  <c r="B7096" i="1"/>
  <c r="A7096" i="1"/>
  <c r="B7094" i="1"/>
  <c r="A7094" i="1"/>
  <c r="B7092" i="1"/>
  <c r="A7092" i="1"/>
  <c r="B7090" i="1"/>
  <c r="A7090" i="1"/>
  <c r="B7085" i="1"/>
  <c r="A7085" i="1"/>
  <c r="B7080" i="1"/>
  <c r="A7080" i="1"/>
  <c r="B7077" i="1"/>
  <c r="A7077" i="1"/>
  <c r="B7073" i="1"/>
  <c r="A7073" i="1"/>
  <c r="B7071" i="1"/>
  <c r="A7071" i="1"/>
  <c r="B7067" i="1"/>
  <c r="A7067" i="1"/>
  <c r="B7064" i="1"/>
  <c r="A7064" i="1"/>
  <c r="B7061" i="1"/>
  <c r="A7061" i="1"/>
  <c r="B7026" i="1"/>
  <c r="A7026" i="1"/>
  <c r="B7024" i="1"/>
  <c r="A7024" i="1"/>
  <c r="B7022" i="1"/>
  <c r="A7022" i="1"/>
  <c r="B7020" i="1"/>
  <c r="A7020" i="1"/>
  <c r="B7018" i="1"/>
  <c r="A7018" i="1"/>
  <c r="B7014" i="1"/>
  <c r="A7014" i="1"/>
  <c r="B7009" i="1"/>
  <c r="A7009" i="1"/>
  <c r="B7007" i="1"/>
  <c r="A7007" i="1"/>
  <c r="B7003" i="1"/>
  <c r="A7003" i="1"/>
  <c r="B7000" i="1"/>
  <c r="A7000" i="1"/>
  <c r="B6998" i="1"/>
  <c r="A6998" i="1"/>
  <c r="B6996" i="1"/>
  <c r="A6996" i="1"/>
  <c r="B6993" i="1"/>
  <c r="A6993" i="1"/>
  <c r="B6986" i="1"/>
  <c r="A6986" i="1"/>
  <c r="B6984" i="1"/>
  <c r="A6984" i="1"/>
  <c r="B6982" i="1"/>
  <c r="A6982" i="1"/>
  <c r="B6980" i="1"/>
  <c r="A6980" i="1"/>
  <c r="B6978" i="1"/>
  <c r="A6978" i="1"/>
  <c r="B6976" i="1"/>
  <c r="A6976" i="1"/>
  <c r="B6974" i="1"/>
  <c r="A6974" i="1"/>
  <c r="B6972" i="1"/>
  <c r="A6972" i="1"/>
  <c r="B6970" i="1"/>
  <c r="A6970" i="1"/>
  <c r="B6967" i="1"/>
  <c r="A6967" i="1"/>
  <c r="B6965" i="1"/>
  <c r="A6965" i="1"/>
  <c r="B6962" i="1"/>
  <c r="A6962" i="1"/>
  <c r="B6959" i="1"/>
  <c r="A6959" i="1"/>
  <c r="B6957" i="1"/>
  <c r="A6957" i="1"/>
  <c r="B6955" i="1"/>
  <c r="A6955" i="1"/>
  <c r="B6953" i="1"/>
  <c r="A6953" i="1"/>
  <c r="B6951" i="1"/>
  <c r="A6951" i="1"/>
  <c r="B6949" i="1"/>
  <c r="A6949" i="1"/>
  <c r="B6947" i="1"/>
  <c r="A6947" i="1"/>
  <c r="B6945" i="1"/>
  <c r="A6945" i="1"/>
  <c r="B6943" i="1"/>
  <c r="A6943" i="1"/>
  <c r="B6941" i="1"/>
  <c r="A6941" i="1"/>
  <c r="B6939" i="1"/>
  <c r="A6939" i="1"/>
  <c r="B6937" i="1"/>
  <c r="A6937" i="1"/>
  <c r="B6935" i="1"/>
  <c r="A6935" i="1"/>
  <c r="B6933" i="1"/>
  <c r="A6933" i="1"/>
  <c r="B6931" i="1"/>
  <c r="A6931" i="1"/>
  <c r="B6929" i="1"/>
  <c r="A6929" i="1"/>
  <c r="B6927" i="1"/>
  <c r="A6927" i="1"/>
  <c r="B6925" i="1"/>
  <c r="A6925" i="1"/>
  <c r="B6911" i="1"/>
  <c r="A6911" i="1"/>
  <c r="B6909" i="1"/>
  <c r="A6909" i="1"/>
  <c r="B6907" i="1"/>
  <c r="A6907" i="1"/>
  <c r="B6904" i="1"/>
  <c r="A6904" i="1"/>
  <c r="B6901" i="1"/>
  <c r="A6901" i="1"/>
  <c r="B6898" i="1"/>
  <c r="A6898" i="1"/>
  <c r="B6896" i="1"/>
  <c r="A6896" i="1"/>
  <c r="B6893" i="1"/>
  <c r="A6893" i="1"/>
  <c r="B6890" i="1"/>
  <c r="A6890" i="1"/>
  <c r="B6888" i="1"/>
  <c r="A6888" i="1"/>
  <c r="B6886" i="1"/>
  <c r="A6886" i="1"/>
  <c r="B6884" i="1"/>
  <c r="A6884" i="1"/>
  <c r="B6882" i="1"/>
  <c r="A6882" i="1"/>
  <c r="B6880" i="1"/>
  <c r="A6880" i="1"/>
  <c r="B6875" i="1"/>
  <c r="A6875" i="1"/>
  <c r="B6871" i="1"/>
  <c r="A6871" i="1"/>
  <c r="B6868" i="1"/>
  <c r="A6868" i="1"/>
  <c r="B6866" i="1"/>
  <c r="A6866" i="1"/>
  <c r="B6864" i="1"/>
  <c r="A6864" i="1"/>
  <c r="B6862" i="1"/>
  <c r="A6862" i="1"/>
  <c r="B6858" i="1"/>
  <c r="A6858" i="1"/>
  <c r="B6856" i="1"/>
  <c r="A6856" i="1"/>
  <c r="B6854" i="1"/>
  <c r="A6854" i="1"/>
  <c r="B6852" i="1"/>
  <c r="A6852" i="1"/>
  <c r="B6850" i="1"/>
  <c r="A6850" i="1"/>
  <c r="B6840" i="1"/>
  <c r="A6840" i="1"/>
  <c r="B6837" i="1"/>
  <c r="A6837" i="1"/>
  <c r="B6835" i="1"/>
  <c r="A6835" i="1"/>
  <c r="B6831" i="1"/>
  <c r="A6831" i="1"/>
  <c r="B6829" i="1"/>
  <c r="A6829" i="1"/>
  <c r="B6815" i="1"/>
  <c r="A6815" i="1"/>
  <c r="B6787" i="1"/>
  <c r="A6787" i="1"/>
  <c r="B6776" i="1"/>
  <c r="A6776" i="1"/>
  <c r="B6774" i="1"/>
  <c r="A6774" i="1"/>
  <c r="B6772" i="1"/>
  <c r="A6772" i="1"/>
  <c r="B6768" i="1"/>
  <c r="A6768" i="1"/>
  <c r="B6766" i="1"/>
  <c r="A6766" i="1"/>
  <c r="B6764" i="1"/>
  <c r="A6764" i="1"/>
  <c r="B6761" i="1"/>
  <c r="A6761" i="1"/>
  <c r="B6754" i="1"/>
  <c r="A6754" i="1"/>
  <c r="B6752" i="1"/>
  <c r="A6752" i="1"/>
  <c r="B6749" i="1"/>
  <c r="A6749" i="1"/>
  <c r="B6747" i="1"/>
  <c r="A6747" i="1"/>
  <c r="B6745" i="1"/>
  <c r="A6745" i="1"/>
  <c r="B6743" i="1"/>
  <c r="A6743" i="1"/>
  <c r="B6741" i="1"/>
  <c r="A6741" i="1"/>
  <c r="B6739" i="1"/>
  <c r="A6739" i="1"/>
  <c r="B6737" i="1"/>
  <c r="A6737" i="1"/>
  <c r="B6735" i="1"/>
  <c r="A6735" i="1"/>
  <c r="B6733" i="1"/>
  <c r="A6733" i="1"/>
  <c r="B6731" i="1"/>
  <c r="A6731" i="1"/>
  <c r="B6729" i="1"/>
  <c r="A6729" i="1"/>
  <c r="B6727" i="1"/>
  <c r="A6727" i="1"/>
  <c r="B6724" i="1"/>
  <c r="A6724" i="1"/>
  <c r="B6722" i="1"/>
  <c r="A6722" i="1"/>
  <c r="B6720" i="1"/>
  <c r="A6720" i="1"/>
  <c r="B6718" i="1"/>
  <c r="A6718" i="1"/>
  <c r="B6715" i="1"/>
  <c r="A6715" i="1"/>
  <c r="B6712" i="1"/>
  <c r="A6712" i="1"/>
  <c r="B6710" i="1"/>
  <c r="A6710" i="1"/>
  <c r="B6708" i="1"/>
  <c r="A6708" i="1"/>
  <c r="B6706" i="1"/>
  <c r="A6706" i="1"/>
  <c r="B6703" i="1"/>
  <c r="A6703" i="1"/>
  <c r="B6701" i="1"/>
  <c r="A6701" i="1"/>
  <c r="B6699" i="1"/>
  <c r="A6699" i="1"/>
  <c r="B6696" i="1"/>
  <c r="A6696" i="1"/>
  <c r="B6693" i="1"/>
  <c r="A6693" i="1"/>
  <c r="B6691" i="1"/>
  <c r="A6691" i="1"/>
  <c r="B6689" i="1"/>
  <c r="A6689" i="1"/>
  <c r="B6687" i="1"/>
  <c r="A6687" i="1"/>
  <c r="B6680" i="1"/>
  <c r="A6680" i="1"/>
  <c r="B6676" i="1"/>
  <c r="A6676" i="1"/>
  <c r="B6415" i="1"/>
  <c r="A6415" i="1"/>
  <c r="B6408" i="1"/>
  <c r="A6408" i="1"/>
  <c r="B6405" i="1"/>
  <c r="A6405" i="1"/>
  <c r="B6401" i="1"/>
  <c r="A6401" i="1"/>
  <c r="B6399" i="1"/>
  <c r="A6399" i="1"/>
  <c r="B6397" i="1"/>
  <c r="A6397" i="1"/>
  <c r="B6395" i="1"/>
  <c r="A6395" i="1"/>
  <c r="B6393" i="1"/>
  <c r="A6393" i="1"/>
  <c r="B6391" i="1"/>
  <c r="A6391" i="1"/>
  <c r="B6388" i="1"/>
  <c r="A6388" i="1"/>
  <c r="B6379" i="1"/>
  <c r="A6379" i="1"/>
  <c r="B6376" i="1"/>
  <c r="A6376" i="1"/>
  <c r="B6372" i="1"/>
  <c r="A6372" i="1"/>
  <c r="B6370" i="1"/>
  <c r="A6370" i="1"/>
  <c r="B6368" i="1"/>
  <c r="A6368" i="1"/>
  <c r="B6340" i="1"/>
  <c r="A6340" i="1"/>
  <c r="B6336" i="1"/>
  <c r="A6336" i="1"/>
  <c r="B6334" i="1"/>
  <c r="A6334" i="1"/>
  <c r="B6330" i="1"/>
  <c r="A6330" i="1"/>
  <c r="B6328" i="1"/>
  <c r="A6328" i="1"/>
  <c r="B6322" i="1"/>
  <c r="A6322" i="1"/>
  <c r="B6320" i="1"/>
  <c r="A6320" i="1"/>
  <c r="B6316" i="1"/>
  <c r="A6316" i="1"/>
  <c r="B6314" i="1"/>
  <c r="A6314" i="1"/>
  <c r="B6312" i="1"/>
  <c r="A6312" i="1"/>
  <c r="B6310" i="1"/>
  <c r="A6310" i="1"/>
  <c r="B6304" i="1"/>
  <c r="A6304" i="1"/>
  <c r="B6302" i="1"/>
  <c r="A6302" i="1"/>
  <c r="B6300" i="1"/>
  <c r="A6300" i="1"/>
  <c r="B6288" i="1"/>
  <c r="A6288" i="1"/>
  <c r="B6285" i="1"/>
  <c r="A6285" i="1"/>
  <c r="B6283" i="1"/>
  <c r="A6283" i="1"/>
  <c r="B6281" i="1"/>
  <c r="A6281" i="1"/>
  <c r="B6279" i="1"/>
  <c r="A6279" i="1"/>
  <c r="B6277" i="1"/>
  <c r="A6277" i="1"/>
  <c r="B6275" i="1"/>
  <c r="A6275" i="1"/>
  <c r="B6272" i="1"/>
  <c r="A6272" i="1"/>
  <c r="B6270" i="1"/>
  <c r="A6270" i="1"/>
  <c r="B6268" i="1"/>
  <c r="A6268" i="1"/>
  <c r="B6264" i="1"/>
  <c r="A6264" i="1"/>
  <c r="B6258" i="1"/>
  <c r="A6258" i="1"/>
  <c r="B6243" i="1"/>
  <c r="A6243" i="1"/>
  <c r="B6241" i="1"/>
  <c r="A6241" i="1"/>
  <c r="B6237" i="1"/>
  <c r="A6237" i="1"/>
  <c r="B6235" i="1"/>
  <c r="A6235" i="1"/>
  <c r="B6233" i="1"/>
  <c r="A6233" i="1"/>
  <c r="B6231" i="1"/>
  <c r="A6231" i="1"/>
  <c r="B6229" i="1"/>
  <c r="A6229" i="1"/>
  <c r="B6227" i="1"/>
  <c r="A6227" i="1"/>
  <c r="B6225" i="1"/>
  <c r="A6225" i="1"/>
  <c r="B6223" i="1"/>
  <c r="A6223" i="1"/>
  <c r="B6221" i="1"/>
  <c r="A6221" i="1"/>
  <c r="B6216" i="1"/>
  <c r="A6216" i="1"/>
  <c r="B6213" i="1"/>
  <c r="A6213" i="1"/>
  <c r="B6171" i="1"/>
  <c r="A6171" i="1"/>
  <c r="B6169" i="1"/>
  <c r="A6169" i="1"/>
  <c r="B6167" i="1"/>
  <c r="A6167" i="1"/>
  <c r="B6162" i="1"/>
  <c r="A6162" i="1"/>
  <c r="B6147" i="1"/>
  <c r="A6147" i="1"/>
  <c r="B6145" i="1"/>
  <c r="A6145" i="1"/>
  <c r="B6143" i="1"/>
  <c r="A6143" i="1"/>
  <c r="B6141" i="1"/>
  <c r="A6141" i="1"/>
  <c r="B6139" i="1"/>
  <c r="A6139" i="1"/>
  <c r="B6107" i="1"/>
  <c r="A6107" i="1"/>
  <c r="B6104" i="1"/>
  <c r="A6104" i="1"/>
  <c r="B6098" i="1"/>
  <c r="A6098" i="1"/>
  <c r="B6095" i="1"/>
  <c r="A6095" i="1"/>
  <c r="B6091" i="1"/>
  <c r="A6091" i="1"/>
  <c r="B6080" i="1"/>
  <c r="A6080" i="1"/>
  <c r="B6078" i="1"/>
  <c r="A6078" i="1"/>
  <c r="B6076" i="1"/>
  <c r="A6076" i="1"/>
  <c r="B6007" i="1"/>
  <c r="A6007" i="1"/>
  <c r="B6005" i="1"/>
  <c r="A6005" i="1"/>
  <c r="B5994" i="1"/>
  <c r="A5994" i="1"/>
  <c r="B5992" i="1"/>
  <c r="A5992" i="1"/>
  <c r="B5988" i="1"/>
  <c r="A5988" i="1"/>
  <c r="B5985" i="1"/>
  <c r="A5985" i="1"/>
  <c r="B5983" i="1"/>
  <c r="A5983" i="1"/>
  <c r="B5975" i="1"/>
  <c r="A5975" i="1"/>
  <c r="B5938" i="1"/>
  <c r="A5938" i="1"/>
  <c r="B5928" i="1"/>
  <c r="A5928" i="1"/>
  <c r="B5926" i="1"/>
  <c r="A5926" i="1"/>
  <c r="B5924" i="1"/>
  <c r="A5924" i="1"/>
  <c r="B5922" i="1"/>
  <c r="A5922" i="1"/>
  <c r="B5920" i="1"/>
  <c r="A5920" i="1"/>
  <c r="B5918" i="1"/>
  <c r="A5918" i="1"/>
  <c r="B5916" i="1"/>
  <c r="A5916" i="1"/>
  <c r="B5914" i="1"/>
  <c r="A5914" i="1"/>
  <c r="B5912" i="1"/>
  <c r="A5912" i="1"/>
  <c r="B5907" i="1"/>
  <c r="A5907" i="1"/>
  <c r="B5891" i="1"/>
  <c r="A5891" i="1"/>
  <c r="B5889" i="1"/>
  <c r="A5889" i="1"/>
  <c r="B5887" i="1"/>
  <c r="A5887" i="1"/>
  <c r="B5883" i="1"/>
  <c r="A5883" i="1"/>
  <c r="B5881" i="1"/>
  <c r="A5881" i="1"/>
  <c r="B5879" i="1"/>
  <c r="A5879" i="1"/>
  <c r="B5876" i="1"/>
  <c r="A5876" i="1"/>
  <c r="B5874" i="1"/>
  <c r="A5874" i="1"/>
  <c r="B5872" i="1"/>
  <c r="A5872" i="1"/>
  <c r="B5869" i="1"/>
  <c r="A5869" i="1"/>
  <c r="B5865" i="1"/>
  <c r="A5865" i="1"/>
  <c r="B5861" i="1"/>
  <c r="A5861" i="1"/>
  <c r="B5859" i="1"/>
  <c r="A5859" i="1"/>
  <c r="B5857" i="1"/>
  <c r="A5857" i="1"/>
  <c r="B5853" i="1"/>
  <c r="A5853" i="1"/>
  <c r="B5851" i="1"/>
  <c r="A5851" i="1"/>
  <c r="B5847" i="1"/>
  <c r="A5847" i="1"/>
  <c r="B5845" i="1"/>
  <c r="A5845" i="1"/>
  <c r="B5833" i="1"/>
  <c r="A5833" i="1"/>
  <c r="B5831" i="1"/>
  <c r="A5831" i="1"/>
  <c r="B5821" i="1"/>
  <c r="A5821" i="1"/>
  <c r="B5816" i="1"/>
  <c r="A5816" i="1"/>
  <c r="B5794" i="1"/>
  <c r="A5794" i="1"/>
  <c r="B5792" i="1"/>
  <c r="A5792" i="1"/>
  <c r="B5789" i="1"/>
  <c r="A5789" i="1"/>
  <c r="B5787" i="1"/>
  <c r="A5787" i="1"/>
  <c r="B5785" i="1"/>
  <c r="A5785" i="1"/>
  <c r="B5782" i="1"/>
  <c r="A5782" i="1"/>
  <c r="B5780" i="1"/>
  <c r="A5780" i="1"/>
  <c r="B5778" i="1"/>
  <c r="A5778" i="1"/>
  <c r="B5776" i="1"/>
  <c r="A5776" i="1"/>
  <c r="B5774" i="1"/>
  <c r="A5774" i="1"/>
  <c r="B5772" i="1"/>
  <c r="A5772" i="1"/>
  <c r="B5770" i="1"/>
  <c r="A5770" i="1"/>
  <c r="B5768" i="1"/>
  <c r="A5768" i="1"/>
  <c r="B5766" i="1"/>
  <c r="A5766" i="1"/>
  <c r="B5764" i="1"/>
  <c r="A5764" i="1"/>
  <c r="B5762" i="1"/>
  <c r="A5762" i="1"/>
  <c r="B5760" i="1"/>
  <c r="A5760" i="1"/>
  <c r="B5758" i="1"/>
  <c r="A5758" i="1"/>
  <c r="B5756" i="1"/>
  <c r="A5756" i="1"/>
  <c r="B5754" i="1"/>
  <c r="A5754" i="1"/>
  <c r="B5752" i="1"/>
  <c r="A5752" i="1"/>
  <c r="B5750" i="1"/>
  <c r="A5750" i="1"/>
  <c r="B5748" i="1"/>
  <c r="A5748" i="1"/>
  <c r="B5746" i="1"/>
  <c r="A5746" i="1"/>
  <c r="B5744" i="1"/>
  <c r="A5744" i="1"/>
  <c r="B5742" i="1"/>
  <c r="A5742" i="1"/>
  <c r="B5740" i="1"/>
  <c r="A5740" i="1"/>
  <c r="B5738" i="1"/>
  <c r="A5738" i="1"/>
  <c r="B5734" i="1"/>
  <c r="A5734" i="1"/>
  <c r="B5732" i="1"/>
  <c r="A5732" i="1"/>
  <c r="B5730" i="1"/>
  <c r="A5730" i="1"/>
  <c r="B5728" i="1"/>
  <c r="A5728" i="1"/>
  <c r="B5726" i="1"/>
  <c r="A5726" i="1"/>
  <c r="B5724" i="1"/>
  <c r="A5724" i="1"/>
  <c r="B5722" i="1"/>
  <c r="A5722" i="1"/>
  <c r="B5720" i="1"/>
  <c r="A5720" i="1"/>
  <c r="B5718" i="1"/>
  <c r="A5718" i="1"/>
  <c r="B5716" i="1"/>
  <c r="A5716" i="1"/>
  <c r="B5714" i="1"/>
  <c r="A5714" i="1"/>
  <c r="B5712" i="1"/>
  <c r="A5712" i="1"/>
  <c r="B5710" i="1"/>
  <c r="A5710" i="1"/>
  <c r="B5708" i="1"/>
  <c r="A5708" i="1"/>
  <c r="B5706" i="1"/>
  <c r="A5706" i="1"/>
  <c r="B5704" i="1"/>
  <c r="A5704" i="1"/>
  <c r="B5702" i="1"/>
  <c r="A5702" i="1"/>
  <c r="B5700" i="1"/>
  <c r="A5700" i="1"/>
  <c r="B5698" i="1"/>
  <c r="A5698" i="1"/>
  <c r="B5696" i="1"/>
  <c r="A5696" i="1"/>
  <c r="B5693" i="1"/>
  <c r="A5693" i="1"/>
  <c r="B5691" i="1"/>
  <c r="A5691" i="1"/>
  <c r="B5689" i="1"/>
  <c r="A5689" i="1"/>
  <c r="B5687" i="1"/>
  <c r="A5687" i="1"/>
  <c r="B5685" i="1"/>
  <c r="A5685" i="1"/>
  <c r="B5683" i="1"/>
  <c r="A5683" i="1"/>
  <c r="B5681" i="1"/>
  <c r="A5681" i="1"/>
  <c r="B5679" i="1"/>
  <c r="A5679" i="1"/>
  <c r="B5677" i="1"/>
  <c r="A5677" i="1"/>
  <c r="B5675" i="1"/>
  <c r="A5675" i="1"/>
  <c r="B5673" i="1"/>
  <c r="A5673" i="1"/>
  <c r="B5671" i="1"/>
  <c r="A5671" i="1"/>
  <c r="B5669" i="1"/>
  <c r="A5669" i="1"/>
  <c r="B5667" i="1"/>
  <c r="A5667" i="1"/>
  <c r="B5665" i="1"/>
  <c r="A5665" i="1"/>
  <c r="B5663" i="1"/>
  <c r="A5663" i="1"/>
  <c r="B5661" i="1"/>
  <c r="A5661" i="1"/>
  <c r="B5659" i="1"/>
  <c r="A5659" i="1"/>
  <c r="B5657" i="1"/>
  <c r="A5657" i="1"/>
  <c r="B5655" i="1"/>
  <c r="A5655" i="1"/>
  <c r="B5653" i="1"/>
  <c r="A5653" i="1"/>
  <c r="B5651" i="1"/>
  <c r="A5651" i="1"/>
  <c r="B5649" i="1"/>
  <c r="A5649" i="1"/>
  <c r="B5647" i="1"/>
  <c r="A5647" i="1"/>
  <c r="B5645" i="1"/>
  <c r="A5645" i="1"/>
  <c r="B5643" i="1"/>
  <c r="A5643" i="1"/>
  <c r="B5641" i="1"/>
  <c r="A5641" i="1"/>
  <c r="B5639" i="1"/>
  <c r="A5639" i="1"/>
  <c r="B5637" i="1"/>
  <c r="A5637" i="1"/>
  <c r="B5634" i="1"/>
  <c r="A5634" i="1"/>
  <c r="B5630" i="1"/>
  <c r="A5630" i="1"/>
  <c r="B5625" i="1"/>
  <c r="A5625" i="1"/>
  <c r="B5621" i="1"/>
  <c r="A5621" i="1"/>
  <c r="B5619" i="1"/>
  <c r="A5619" i="1"/>
  <c r="B5612" i="1"/>
  <c r="A5612" i="1"/>
  <c r="B5610" i="1"/>
  <c r="A5610" i="1"/>
  <c r="B5608" i="1"/>
  <c r="A5608" i="1"/>
  <c r="B5604" i="1"/>
  <c r="A5604" i="1"/>
  <c r="B5602" i="1"/>
  <c r="A5602" i="1"/>
  <c r="B5600" i="1"/>
  <c r="A5600" i="1"/>
  <c r="B5598" i="1"/>
  <c r="A5598" i="1"/>
  <c r="B5596" i="1"/>
  <c r="A5596" i="1"/>
  <c r="B5594" i="1"/>
  <c r="A5594" i="1"/>
  <c r="B5588" i="1"/>
  <c r="A5588" i="1"/>
  <c r="B5586" i="1"/>
  <c r="A5586" i="1"/>
  <c r="B5584" i="1"/>
  <c r="A5584" i="1"/>
  <c r="B5582" i="1"/>
  <c r="A5582" i="1"/>
  <c r="B5579" i="1"/>
  <c r="A5579" i="1"/>
  <c r="B5577" i="1"/>
  <c r="A5577" i="1"/>
  <c r="B5575" i="1"/>
  <c r="A5575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54" i="1"/>
  <c r="A5554" i="1"/>
  <c r="B5552" i="1"/>
  <c r="A5552" i="1"/>
  <c r="B5509" i="1"/>
  <c r="A5509" i="1"/>
  <c r="B5424" i="1"/>
  <c r="A5424" i="1"/>
  <c r="B5421" i="1"/>
  <c r="A5421" i="1"/>
  <c r="B5419" i="1"/>
  <c r="A5419" i="1"/>
  <c r="B5417" i="1"/>
  <c r="A5417" i="1"/>
  <c r="B5398" i="1"/>
  <c r="A5398" i="1"/>
  <c r="B5394" i="1"/>
  <c r="A5394" i="1"/>
  <c r="B5387" i="1"/>
  <c r="A5387" i="1"/>
  <c r="B5385" i="1"/>
  <c r="A5385" i="1"/>
  <c r="B5378" i="1"/>
  <c r="A5378" i="1"/>
  <c r="B5372" i="1"/>
  <c r="A5372" i="1"/>
  <c r="B5367" i="1"/>
  <c r="A5367" i="1"/>
  <c r="B5360" i="1"/>
  <c r="A5360" i="1"/>
  <c r="B5356" i="1"/>
  <c r="A5356" i="1"/>
  <c r="B5350" i="1"/>
  <c r="A5350" i="1"/>
  <c r="B5345" i="1"/>
  <c r="A5345" i="1"/>
  <c r="B5342" i="1"/>
  <c r="A5342" i="1"/>
  <c r="B5338" i="1"/>
  <c r="A5338" i="1"/>
  <c r="B5336" i="1"/>
  <c r="A5336" i="1"/>
  <c r="B5332" i="1"/>
  <c r="A5332" i="1"/>
  <c r="B5330" i="1"/>
  <c r="A5330" i="1"/>
  <c r="B5328" i="1"/>
  <c r="A5328" i="1"/>
  <c r="B5324" i="1"/>
  <c r="A5324" i="1"/>
  <c r="B5322" i="1"/>
  <c r="A5322" i="1"/>
  <c r="B5320" i="1"/>
  <c r="A5320" i="1"/>
  <c r="B5314" i="1"/>
  <c r="A5314" i="1"/>
  <c r="B5312" i="1"/>
  <c r="A5312" i="1"/>
  <c r="B5306" i="1"/>
  <c r="A5306" i="1"/>
  <c r="B5302" i="1"/>
  <c r="A5302" i="1"/>
  <c r="B5300" i="1"/>
  <c r="A5300" i="1"/>
  <c r="B5286" i="1"/>
  <c r="A5286" i="1"/>
  <c r="B5283" i="1"/>
  <c r="A5283" i="1"/>
  <c r="B5281" i="1"/>
  <c r="A5281" i="1"/>
  <c r="B5278" i="1"/>
  <c r="A5278" i="1"/>
  <c r="B5275" i="1"/>
  <c r="A5275" i="1"/>
  <c r="B5272" i="1"/>
  <c r="A5272" i="1"/>
  <c r="B5270" i="1"/>
  <c r="A5270" i="1"/>
  <c r="B5268" i="1"/>
  <c r="A5268" i="1"/>
  <c r="B5266" i="1"/>
  <c r="A5266" i="1"/>
  <c r="B5264" i="1"/>
  <c r="A5264" i="1"/>
  <c r="B5262" i="1"/>
  <c r="A5262" i="1"/>
  <c r="B5259" i="1"/>
  <c r="A5259" i="1"/>
  <c r="B5256" i="1"/>
  <c r="A5256" i="1"/>
  <c r="B5253" i="1"/>
  <c r="A5253" i="1"/>
  <c r="B5250" i="1"/>
  <c r="A5250" i="1"/>
  <c r="B5242" i="1"/>
  <c r="A5242" i="1"/>
  <c r="B5226" i="1"/>
  <c r="A5226" i="1"/>
  <c r="B5224" i="1"/>
  <c r="A5224" i="1"/>
  <c r="B5221" i="1"/>
  <c r="A5221" i="1"/>
  <c r="B5219" i="1"/>
  <c r="A5219" i="1"/>
  <c r="B5208" i="1"/>
  <c r="A5208" i="1"/>
  <c r="B5204" i="1"/>
  <c r="A5204" i="1"/>
  <c r="B5202" i="1"/>
  <c r="A5202" i="1"/>
  <c r="B5200" i="1"/>
  <c r="A5200" i="1"/>
  <c r="B5075" i="1"/>
  <c r="A5075" i="1"/>
  <c r="B5071" i="1"/>
  <c r="A5071" i="1"/>
  <c r="B5064" i="1"/>
  <c r="A5064" i="1"/>
  <c r="B5062" i="1"/>
  <c r="A5062" i="1"/>
  <c r="B5060" i="1"/>
  <c r="A5060" i="1"/>
  <c r="B5050" i="1"/>
  <c r="A5050" i="1"/>
  <c r="B5044" i="1"/>
  <c r="A5044" i="1"/>
  <c r="B5041" i="1"/>
  <c r="A5041" i="1"/>
  <c r="B5037" i="1"/>
  <c r="A5037" i="1"/>
  <c r="B5035" i="1"/>
  <c r="A5035" i="1"/>
  <c r="B5033" i="1"/>
  <c r="A5033" i="1"/>
  <c r="B5031" i="1"/>
  <c r="A5031" i="1"/>
  <c r="B5029" i="1"/>
  <c r="A5029" i="1"/>
  <c r="B5027" i="1"/>
  <c r="A5027" i="1"/>
  <c r="B5025" i="1"/>
  <c r="A5025" i="1"/>
  <c r="B4974" i="1"/>
  <c r="A4974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60" i="1"/>
  <c r="A4960" i="1"/>
  <c r="B4958" i="1"/>
  <c r="A4958" i="1"/>
  <c r="B4956" i="1"/>
  <c r="A4956" i="1"/>
  <c r="B4954" i="1"/>
  <c r="A4954" i="1"/>
  <c r="B4952" i="1"/>
  <c r="A4952" i="1"/>
  <c r="B4950" i="1"/>
  <c r="A4950" i="1"/>
  <c r="B4948" i="1"/>
  <c r="A4948" i="1"/>
  <c r="B4946" i="1"/>
  <c r="A4946" i="1"/>
  <c r="B4944" i="1"/>
  <c r="A4944" i="1"/>
  <c r="B4942" i="1"/>
  <c r="A4942" i="1"/>
  <c r="B4940" i="1"/>
  <c r="A4940" i="1"/>
  <c r="B4938" i="1"/>
  <c r="A4938" i="1"/>
  <c r="B4936" i="1"/>
  <c r="A4936" i="1"/>
  <c r="B4934" i="1"/>
  <c r="A4934" i="1"/>
  <c r="B4932" i="1"/>
  <c r="A4932" i="1"/>
  <c r="B4930" i="1"/>
  <c r="A4930" i="1"/>
  <c r="B4928" i="1"/>
  <c r="A4928" i="1"/>
  <c r="B4926" i="1"/>
  <c r="A4926" i="1"/>
  <c r="B4924" i="1"/>
  <c r="A4924" i="1"/>
  <c r="B4922" i="1"/>
  <c r="A4922" i="1"/>
  <c r="B4920" i="1"/>
  <c r="A4920" i="1"/>
  <c r="B4918" i="1"/>
  <c r="A4918" i="1"/>
  <c r="B4916" i="1"/>
  <c r="A4916" i="1"/>
  <c r="B4914" i="1"/>
  <c r="A4914" i="1"/>
  <c r="B4912" i="1"/>
  <c r="A4912" i="1"/>
  <c r="B4910" i="1"/>
  <c r="A4910" i="1"/>
  <c r="B4908" i="1"/>
  <c r="A4908" i="1"/>
  <c r="B4906" i="1"/>
  <c r="A4906" i="1"/>
  <c r="B4904" i="1"/>
  <c r="A4904" i="1"/>
  <c r="B4902" i="1"/>
  <c r="A4902" i="1"/>
  <c r="B4900" i="1"/>
  <c r="A4900" i="1"/>
  <c r="B4898" i="1"/>
  <c r="A4898" i="1"/>
  <c r="B4896" i="1"/>
  <c r="A4896" i="1"/>
  <c r="B4894" i="1"/>
  <c r="A4894" i="1"/>
  <c r="B4892" i="1"/>
  <c r="A4892" i="1"/>
  <c r="B4890" i="1"/>
  <c r="A4890" i="1"/>
  <c r="B4888" i="1"/>
  <c r="A4888" i="1"/>
  <c r="B4886" i="1"/>
  <c r="A4886" i="1"/>
  <c r="B4884" i="1"/>
  <c r="A4884" i="1"/>
  <c r="B4882" i="1"/>
  <c r="A4882" i="1"/>
  <c r="B4880" i="1"/>
  <c r="A4880" i="1"/>
  <c r="B4878" i="1"/>
  <c r="A4878" i="1"/>
  <c r="B4876" i="1"/>
  <c r="A4876" i="1"/>
  <c r="B4874" i="1"/>
  <c r="A4874" i="1"/>
  <c r="B4872" i="1"/>
  <c r="A4872" i="1"/>
  <c r="B4870" i="1"/>
  <c r="A4870" i="1"/>
  <c r="B4868" i="1"/>
  <c r="A4868" i="1"/>
  <c r="B4866" i="1"/>
  <c r="A4866" i="1"/>
  <c r="B4864" i="1"/>
  <c r="A4864" i="1"/>
  <c r="B4862" i="1"/>
  <c r="A4862" i="1"/>
  <c r="B4860" i="1"/>
  <c r="A4860" i="1"/>
  <c r="B4858" i="1"/>
  <c r="A4858" i="1"/>
  <c r="B4856" i="1"/>
  <c r="A4856" i="1"/>
  <c r="B4854" i="1"/>
  <c r="A4854" i="1"/>
  <c r="B4852" i="1"/>
  <c r="A4852" i="1"/>
  <c r="B4850" i="1"/>
  <c r="A4850" i="1"/>
  <c r="B4848" i="1"/>
  <c r="A4848" i="1"/>
  <c r="B4846" i="1"/>
  <c r="A4846" i="1"/>
  <c r="B4844" i="1"/>
  <c r="A4844" i="1"/>
  <c r="B4842" i="1"/>
  <c r="A4842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28" i="1"/>
  <c r="A4828" i="1"/>
  <c r="B4826" i="1"/>
  <c r="A4826" i="1"/>
  <c r="B4824" i="1"/>
  <c r="A4824" i="1"/>
  <c r="B4822" i="1"/>
  <c r="A4822" i="1"/>
  <c r="B4820" i="1"/>
  <c r="A4820" i="1"/>
  <c r="B4818" i="1"/>
  <c r="A4818" i="1"/>
  <c r="B4816" i="1"/>
  <c r="A4816" i="1"/>
  <c r="B4814" i="1"/>
  <c r="A4814" i="1"/>
  <c r="B4811" i="1"/>
  <c r="A4811" i="1"/>
  <c r="B4809" i="1"/>
  <c r="A4809" i="1"/>
  <c r="B4807" i="1"/>
  <c r="A4807" i="1"/>
  <c r="B4804" i="1"/>
  <c r="A4804" i="1"/>
  <c r="B4799" i="1"/>
  <c r="A4799" i="1"/>
  <c r="B4796" i="1"/>
  <c r="A4796" i="1"/>
  <c r="B4793" i="1"/>
  <c r="A4793" i="1"/>
  <c r="B4790" i="1"/>
  <c r="A4790" i="1"/>
  <c r="B4788" i="1"/>
  <c r="A4788" i="1"/>
  <c r="B4786" i="1"/>
  <c r="A4786" i="1"/>
  <c r="B4768" i="1"/>
  <c r="A4768" i="1"/>
  <c r="B4766" i="1"/>
  <c r="A4766" i="1"/>
  <c r="B4764" i="1"/>
  <c r="A4764" i="1"/>
  <c r="B4762" i="1"/>
  <c r="A4762" i="1"/>
  <c r="B4759" i="1"/>
  <c r="A4759" i="1"/>
  <c r="B4757" i="1"/>
  <c r="A4757" i="1"/>
  <c r="B4755" i="1"/>
  <c r="A4755" i="1"/>
  <c r="B4753" i="1"/>
  <c r="A4753" i="1"/>
  <c r="B4751" i="1"/>
  <c r="A4751" i="1"/>
  <c r="B4749" i="1"/>
  <c r="A4749" i="1"/>
  <c r="B4747" i="1"/>
  <c r="A4747" i="1"/>
  <c r="B4741" i="1"/>
  <c r="A4741" i="1"/>
  <c r="B4739" i="1"/>
  <c r="A4739" i="1"/>
  <c r="B4737" i="1"/>
  <c r="A4737" i="1"/>
  <c r="B4735" i="1"/>
  <c r="A4735" i="1"/>
  <c r="B4733" i="1"/>
  <c r="A4733" i="1"/>
  <c r="B4731" i="1"/>
  <c r="A4731" i="1"/>
  <c r="B4729" i="1"/>
  <c r="A4729" i="1"/>
  <c r="B4727" i="1"/>
  <c r="A4727" i="1"/>
  <c r="B4725" i="1"/>
  <c r="A4725" i="1"/>
  <c r="B4723" i="1"/>
  <c r="A4723" i="1"/>
  <c r="B4721" i="1"/>
  <c r="A4721" i="1"/>
  <c r="B4719" i="1"/>
  <c r="A4719" i="1"/>
  <c r="B4717" i="1"/>
  <c r="A4717" i="1"/>
  <c r="B4715" i="1"/>
  <c r="A4715" i="1"/>
  <c r="B4707" i="1"/>
  <c r="A4707" i="1"/>
  <c r="B4702" i="1"/>
  <c r="A4702" i="1"/>
  <c r="B4698" i="1"/>
  <c r="A4698" i="1"/>
  <c r="B4696" i="1"/>
  <c r="A4696" i="1"/>
  <c r="B4694" i="1"/>
  <c r="A4694" i="1"/>
  <c r="B4692" i="1"/>
  <c r="A4692" i="1"/>
  <c r="B4690" i="1"/>
  <c r="A4690" i="1"/>
  <c r="B4688" i="1"/>
  <c r="A4688" i="1"/>
  <c r="B4686" i="1"/>
  <c r="A4686" i="1"/>
  <c r="B4684" i="1"/>
  <c r="A4684" i="1"/>
  <c r="B4682" i="1"/>
  <c r="A4682" i="1"/>
  <c r="B4680" i="1"/>
  <c r="A4680" i="1"/>
  <c r="B4678" i="1"/>
  <c r="A4678" i="1"/>
  <c r="B4676" i="1"/>
  <c r="A4676" i="1"/>
  <c r="B4674" i="1"/>
  <c r="A4674" i="1"/>
  <c r="B4671" i="1"/>
  <c r="A4671" i="1"/>
  <c r="B4669" i="1"/>
  <c r="A4669" i="1"/>
  <c r="B4667" i="1"/>
  <c r="A4667" i="1"/>
  <c r="B4665" i="1"/>
  <c r="A4665" i="1"/>
  <c r="B4662" i="1"/>
  <c r="A4662" i="1"/>
  <c r="B4660" i="1"/>
  <c r="A4660" i="1"/>
  <c r="B4658" i="1"/>
  <c r="A4658" i="1"/>
  <c r="B4656" i="1"/>
  <c r="A4656" i="1"/>
  <c r="B4653" i="1"/>
  <c r="A4653" i="1"/>
  <c r="B4650" i="1"/>
  <c r="A4650" i="1"/>
  <c r="B4648" i="1"/>
  <c r="A4648" i="1"/>
  <c r="B4646" i="1"/>
  <c r="A4646" i="1"/>
  <c r="B4644" i="1"/>
  <c r="A4644" i="1"/>
  <c r="B4641" i="1"/>
  <c r="A4641" i="1"/>
  <c r="B4639" i="1"/>
  <c r="A4639" i="1"/>
  <c r="B4636" i="1"/>
  <c r="A4636" i="1"/>
  <c r="B4634" i="1"/>
  <c r="A4634" i="1"/>
  <c r="B4631" i="1"/>
  <c r="A4631" i="1"/>
  <c r="B4628" i="1"/>
  <c r="A4628" i="1"/>
  <c r="B4626" i="1"/>
  <c r="A4626" i="1"/>
  <c r="B4624" i="1"/>
  <c r="A4624" i="1"/>
  <c r="B4622" i="1"/>
  <c r="A4622" i="1"/>
  <c r="B4620" i="1"/>
  <c r="A4620" i="1"/>
  <c r="B4618" i="1"/>
  <c r="A4618" i="1"/>
  <c r="B4612" i="1"/>
  <c r="A4612" i="1"/>
  <c r="B4610" i="1"/>
  <c r="A4610" i="1"/>
  <c r="B4608" i="1"/>
  <c r="A4608" i="1"/>
  <c r="B4606" i="1"/>
  <c r="A4606" i="1"/>
  <c r="B4604" i="1"/>
  <c r="A4604" i="1"/>
  <c r="B4602" i="1"/>
  <c r="A4602" i="1"/>
  <c r="B4600" i="1"/>
  <c r="A4600" i="1"/>
  <c r="B4598" i="1"/>
  <c r="A4598" i="1"/>
  <c r="B4596" i="1"/>
  <c r="A4596" i="1"/>
  <c r="B4594" i="1"/>
  <c r="A4594" i="1"/>
  <c r="B4591" i="1"/>
  <c r="A4591" i="1"/>
  <c r="B4589" i="1"/>
  <c r="A4589" i="1"/>
  <c r="B4581" i="1"/>
  <c r="A4581" i="1"/>
  <c r="B4578" i="1"/>
  <c r="A4578" i="1"/>
  <c r="B4576" i="1"/>
  <c r="A4576" i="1"/>
  <c r="B4571" i="1"/>
  <c r="A4571" i="1"/>
  <c r="B4569" i="1"/>
  <c r="A4569" i="1"/>
  <c r="B4566" i="1"/>
  <c r="A4566" i="1"/>
  <c r="B4564" i="1"/>
  <c r="A4564" i="1"/>
  <c r="B4518" i="1"/>
  <c r="A4518" i="1"/>
  <c r="B4514" i="1"/>
  <c r="A4514" i="1"/>
  <c r="B4502" i="1"/>
  <c r="A4502" i="1"/>
  <c r="B4500" i="1"/>
  <c r="A4500" i="1"/>
  <c r="B4498" i="1"/>
  <c r="A4498" i="1"/>
  <c r="B4490" i="1"/>
  <c r="A4490" i="1"/>
  <c r="B4487" i="1"/>
  <c r="A4487" i="1"/>
  <c r="B4484" i="1"/>
  <c r="A4484" i="1"/>
  <c r="B4482" i="1"/>
  <c r="A4482" i="1"/>
  <c r="B4480" i="1"/>
  <c r="A4480" i="1"/>
  <c r="B4478" i="1"/>
  <c r="A4478" i="1"/>
  <c r="B4476" i="1"/>
  <c r="A4476" i="1"/>
  <c r="B4474" i="1"/>
  <c r="A4474" i="1"/>
  <c r="B4472" i="1"/>
  <c r="A4472" i="1"/>
  <c r="B4470" i="1"/>
  <c r="A4470" i="1"/>
  <c r="B4468" i="1"/>
  <c r="A4468" i="1"/>
  <c r="B4466" i="1"/>
  <c r="A4466" i="1"/>
  <c r="B4464" i="1"/>
  <c r="A4464" i="1"/>
  <c r="B4460" i="1"/>
  <c r="A4460" i="1"/>
  <c r="B4456" i="1"/>
  <c r="A4456" i="1"/>
  <c r="B4452" i="1"/>
  <c r="A4452" i="1"/>
  <c r="B4450" i="1"/>
  <c r="A4450" i="1"/>
  <c r="B4448" i="1"/>
  <c r="A4448" i="1"/>
  <c r="B4445" i="1"/>
  <c r="A4445" i="1"/>
  <c r="B4443" i="1"/>
  <c r="A4443" i="1"/>
  <c r="B4441" i="1"/>
  <c r="A4441" i="1"/>
  <c r="B4438" i="1"/>
  <c r="A4438" i="1"/>
  <c r="B4435" i="1"/>
  <c r="A4435" i="1"/>
  <c r="B4432" i="1"/>
  <c r="A4432" i="1"/>
  <c r="B4429" i="1"/>
  <c r="A4429" i="1"/>
  <c r="B4422" i="1"/>
  <c r="A4422" i="1"/>
  <c r="B4416" i="1"/>
  <c r="A4416" i="1"/>
  <c r="B4414" i="1"/>
  <c r="A4414" i="1"/>
  <c r="B4412" i="1"/>
  <c r="A4412" i="1"/>
  <c r="B4409" i="1"/>
  <c r="A4409" i="1"/>
  <c r="B4395" i="1"/>
  <c r="A4395" i="1"/>
  <c r="B4393" i="1"/>
  <c r="A4393" i="1"/>
  <c r="B4391" i="1"/>
  <c r="A4391" i="1"/>
  <c r="B4360" i="1"/>
  <c r="A4360" i="1"/>
  <c r="B4358" i="1"/>
  <c r="A4358" i="1"/>
  <c r="B4182" i="1"/>
  <c r="A4182" i="1"/>
  <c r="B4180" i="1"/>
  <c r="A4180" i="1"/>
  <c r="B4178" i="1"/>
  <c r="A4178" i="1"/>
  <c r="B4176" i="1"/>
  <c r="A4176" i="1"/>
  <c r="B4174" i="1"/>
  <c r="A4174" i="1"/>
  <c r="B4172" i="1"/>
  <c r="A4172" i="1"/>
  <c r="B4165" i="1"/>
  <c r="A4165" i="1"/>
  <c r="B4163" i="1"/>
  <c r="A4163" i="1"/>
  <c r="B4161" i="1"/>
  <c r="A4161" i="1"/>
  <c r="B4159" i="1"/>
  <c r="A4159" i="1"/>
  <c r="B4157" i="1"/>
  <c r="A4157" i="1"/>
  <c r="B4151" i="1"/>
  <c r="A4151" i="1"/>
  <c r="B4142" i="1"/>
  <c r="A4142" i="1"/>
  <c r="B4139" i="1"/>
  <c r="A4139" i="1"/>
  <c r="B4135" i="1"/>
  <c r="A4135" i="1"/>
  <c r="B4132" i="1"/>
  <c r="A4132" i="1"/>
  <c r="B4129" i="1"/>
  <c r="A4129" i="1"/>
  <c r="B4126" i="1"/>
  <c r="A4126" i="1"/>
  <c r="B4124" i="1"/>
  <c r="A4124" i="1"/>
  <c r="B4122" i="1"/>
  <c r="A4122" i="1"/>
  <c r="B4120" i="1"/>
  <c r="A4120" i="1"/>
  <c r="B4118" i="1"/>
  <c r="A4118" i="1"/>
  <c r="B4116" i="1"/>
  <c r="A4116" i="1"/>
  <c r="B4114" i="1"/>
  <c r="A4114" i="1"/>
  <c r="B4111" i="1"/>
  <c r="A4111" i="1"/>
  <c r="B4108" i="1"/>
  <c r="A4108" i="1"/>
  <c r="B4095" i="1"/>
  <c r="A4095" i="1"/>
  <c r="B4083" i="1"/>
  <c r="A4083" i="1"/>
  <c r="B4080" i="1"/>
  <c r="A4080" i="1"/>
  <c r="B4078" i="1"/>
  <c r="A4078" i="1"/>
  <c r="B4076" i="1"/>
  <c r="A4076" i="1"/>
  <c r="B4074" i="1"/>
  <c r="A4074" i="1"/>
  <c r="B4072" i="1"/>
  <c r="A4072" i="1"/>
  <c r="B4070" i="1"/>
  <c r="A4070" i="1"/>
  <c r="B4067" i="1"/>
  <c r="A4067" i="1"/>
  <c r="B4064" i="1"/>
  <c r="A4064" i="1"/>
  <c r="B4062" i="1"/>
  <c r="A4062" i="1"/>
  <c r="B4059" i="1"/>
  <c r="A4059" i="1"/>
  <c r="B4051" i="1"/>
  <c r="A4051" i="1"/>
  <c r="B4049" i="1"/>
  <c r="A4049" i="1"/>
  <c r="B4046" i="1"/>
  <c r="A4046" i="1"/>
  <c r="B4044" i="1"/>
  <c r="A4044" i="1"/>
  <c r="B4042" i="1"/>
  <c r="A4042" i="1"/>
  <c r="B4040" i="1"/>
  <c r="A4040" i="1"/>
  <c r="B4038" i="1"/>
  <c r="A4038" i="1"/>
  <c r="B4036" i="1"/>
  <c r="A4036" i="1"/>
  <c r="B4034" i="1"/>
  <c r="A4034" i="1"/>
  <c r="B4032" i="1"/>
  <c r="A4032" i="1"/>
  <c r="B4030" i="1"/>
  <c r="A4030" i="1"/>
  <c r="B4028" i="1"/>
  <c r="A4028" i="1"/>
  <c r="B4026" i="1"/>
  <c r="A4026" i="1"/>
  <c r="B4016" i="1"/>
  <c r="A4016" i="1"/>
  <c r="B4005" i="1"/>
  <c r="A4005" i="1"/>
  <c r="B4003" i="1"/>
  <c r="A4003" i="1"/>
  <c r="B3999" i="1"/>
  <c r="A3999" i="1"/>
  <c r="B3997" i="1"/>
  <c r="A3997" i="1"/>
  <c r="B3995" i="1"/>
  <c r="A3995" i="1"/>
  <c r="B3990" i="1"/>
  <c r="A3990" i="1"/>
  <c r="B3979" i="1"/>
  <c r="A3979" i="1"/>
  <c r="B3977" i="1"/>
  <c r="A3977" i="1"/>
  <c r="B3975" i="1"/>
  <c r="A3975" i="1"/>
  <c r="B3952" i="1"/>
  <c r="A3952" i="1"/>
  <c r="B3949" i="1"/>
  <c r="A3949" i="1"/>
  <c r="B3941" i="1"/>
  <c r="A3941" i="1"/>
  <c r="B3938" i="1"/>
  <c r="A3938" i="1"/>
  <c r="B3892" i="1"/>
  <c r="A3892" i="1"/>
  <c r="B3888" i="1"/>
  <c r="A3888" i="1"/>
  <c r="B3886" i="1"/>
  <c r="A3886" i="1"/>
  <c r="B3883" i="1"/>
  <c r="A3883" i="1"/>
  <c r="B3881" i="1"/>
  <c r="A3881" i="1"/>
  <c r="B3879" i="1"/>
  <c r="A3879" i="1"/>
  <c r="B3873" i="1"/>
  <c r="A3873" i="1"/>
  <c r="B3871" i="1"/>
  <c r="A3871" i="1"/>
  <c r="B3869" i="1"/>
  <c r="A3869" i="1"/>
  <c r="B3867" i="1"/>
  <c r="A3867" i="1"/>
  <c r="B3862" i="1"/>
  <c r="A3862" i="1"/>
  <c r="B3857" i="1"/>
  <c r="A3857" i="1"/>
  <c r="B3854" i="1"/>
  <c r="A3854" i="1"/>
  <c r="B3852" i="1"/>
  <c r="A3852" i="1"/>
  <c r="B3848" i="1"/>
  <c r="A3848" i="1"/>
  <c r="B3840" i="1"/>
  <c r="A3840" i="1"/>
  <c r="B3838" i="1"/>
  <c r="A3838" i="1"/>
  <c r="B3803" i="1"/>
  <c r="A3803" i="1"/>
  <c r="B3801" i="1"/>
  <c r="A3801" i="1"/>
  <c r="B3799" i="1"/>
  <c r="A3799" i="1"/>
  <c r="B3797" i="1"/>
  <c r="A3797" i="1"/>
  <c r="B3793" i="1"/>
  <c r="A3793" i="1"/>
  <c r="B3791" i="1"/>
  <c r="A3791" i="1"/>
  <c r="B3789" i="1"/>
  <c r="A3789" i="1"/>
  <c r="B3766" i="1"/>
  <c r="A3766" i="1"/>
  <c r="B3762" i="1"/>
  <c r="A3762" i="1"/>
  <c r="B3760" i="1"/>
  <c r="A3760" i="1"/>
  <c r="B3758" i="1"/>
  <c r="A3758" i="1"/>
  <c r="B3756" i="1"/>
  <c r="A3756" i="1"/>
  <c r="B3753" i="1"/>
  <c r="A3753" i="1"/>
  <c r="B3749" i="1"/>
  <c r="A3749" i="1"/>
  <c r="B3740" i="1"/>
  <c r="A3740" i="1"/>
  <c r="B3738" i="1"/>
  <c r="A3738" i="1"/>
  <c r="B3730" i="1"/>
  <c r="A3730" i="1"/>
  <c r="B3728" i="1"/>
  <c r="A3728" i="1"/>
  <c r="B3717" i="1"/>
  <c r="A3717" i="1"/>
  <c r="B3715" i="1"/>
  <c r="A3715" i="1"/>
  <c r="B3713" i="1"/>
  <c r="A3713" i="1"/>
  <c r="B3710" i="1"/>
  <c r="A3710" i="1"/>
  <c r="B3706" i="1"/>
  <c r="A3706" i="1"/>
  <c r="B3703" i="1"/>
  <c r="A3703" i="1"/>
  <c r="B3701" i="1"/>
  <c r="A3701" i="1"/>
  <c r="B3699" i="1"/>
  <c r="A3699" i="1"/>
  <c r="B3697" i="1"/>
  <c r="A3697" i="1"/>
  <c r="B3695" i="1"/>
  <c r="A3695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81" i="1"/>
  <c r="A3681" i="1"/>
  <c r="B3679" i="1"/>
  <c r="A3679" i="1"/>
  <c r="B3677" i="1"/>
  <c r="A3677" i="1"/>
  <c r="B3675" i="1"/>
  <c r="A3675" i="1"/>
  <c r="B3673" i="1"/>
  <c r="A3673" i="1"/>
  <c r="B3671" i="1"/>
  <c r="A3671" i="1"/>
  <c r="B3669" i="1"/>
  <c r="A3669" i="1"/>
  <c r="B3667" i="1"/>
  <c r="A3667" i="1"/>
  <c r="B3664" i="1"/>
  <c r="A3664" i="1"/>
  <c r="B3662" i="1"/>
  <c r="A3662" i="1"/>
  <c r="B3660" i="1"/>
  <c r="A3660" i="1"/>
  <c r="B3658" i="1"/>
  <c r="A3658" i="1"/>
  <c r="B3656" i="1"/>
  <c r="A3656" i="1"/>
  <c r="B3654" i="1"/>
  <c r="A3654" i="1"/>
  <c r="B3652" i="1"/>
  <c r="A3652" i="1"/>
  <c r="B3650" i="1"/>
  <c r="A3650" i="1"/>
  <c r="B3648" i="1"/>
  <c r="A3648" i="1"/>
  <c r="B3646" i="1"/>
  <c r="A3646" i="1"/>
  <c r="B3644" i="1"/>
  <c r="A3644" i="1"/>
  <c r="B3642" i="1"/>
  <c r="A3642" i="1"/>
  <c r="B3640" i="1"/>
  <c r="A3640" i="1"/>
  <c r="B3638" i="1"/>
  <c r="A3638" i="1"/>
  <c r="B3636" i="1"/>
  <c r="A3636" i="1"/>
  <c r="B3634" i="1"/>
  <c r="A3634" i="1"/>
  <c r="B3632" i="1"/>
  <c r="A3632" i="1"/>
  <c r="B3630" i="1"/>
  <c r="A3630" i="1"/>
  <c r="B3628" i="1"/>
  <c r="A3628" i="1"/>
  <c r="B3626" i="1"/>
  <c r="A3626" i="1"/>
  <c r="B3622" i="1"/>
  <c r="A3622" i="1"/>
  <c r="B3618" i="1"/>
  <c r="A3618" i="1"/>
  <c r="B3616" i="1"/>
  <c r="A3616" i="1"/>
  <c r="B3614" i="1"/>
  <c r="A3614" i="1"/>
  <c r="B3612" i="1"/>
  <c r="A3612" i="1"/>
  <c r="B3610" i="1"/>
  <c r="A3610" i="1"/>
  <c r="B3608" i="1"/>
  <c r="A3608" i="1"/>
  <c r="B3606" i="1"/>
  <c r="A3606" i="1"/>
  <c r="B3604" i="1"/>
  <c r="A3604" i="1"/>
  <c r="B3602" i="1"/>
  <c r="A3602" i="1"/>
  <c r="B3599" i="1"/>
  <c r="A3599" i="1"/>
  <c r="B3597" i="1"/>
  <c r="A3597" i="1"/>
  <c r="B3595" i="1"/>
  <c r="A3595" i="1"/>
  <c r="B3593" i="1"/>
  <c r="A3593" i="1"/>
  <c r="B3591" i="1"/>
  <c r="A3591" i="1"/>
  <c r="B3589" i="1"/>
  <c r="A3589" i="1"/>
  <c r="B3587" i="1"/>
  <c r="A3587" i="1"/>
  <c r="B3585" i="1"/>
  <c r="A3585" i="1"/>
  <c r="B3583" i="1"/>
  <c r="A3583" i="1"/>
  <c r="B3581" i="1"/>
  <c r="A3581" i="1"/>
  <c r="B3579" i="1"/>
  <c r="A3579" i="1"/>
  <c r="B3577" i="1"/>
  <c r="A3577" i="1"/>
  <c r="B3575" i="1"/>
  <c r="A3575" i="1"/>
  <c r="B3572" i="1"/>
  <c r="A3572" i="1"/>
  <c r="B3569" i="1"/>
  <c r="A3569" i="1"/>
  <c r="B3566" i="1"/>
  <c r="A3566" i="1"/>
  <c r="B3563" i="1"/>
  <c r="A3563" i="1"/>
  <c r="B3560" i="1"/>
  <c r="A3560" i="1"/>
  <c r="B3557" i="1"/>
  <c r="A3557" i="1"/>
  <c r="B3553" i="1"/>
  <c r="A3553" i="1"/>
  <c r="B3537" i="1"/>
  <c r="A3537" i="1"/>
  <c r="B3534" i="1"/>
  <c r="A3534" i="1"/>
  <c r="B3532" i="1"/>
  <c r="A3532" i="1"/>
  <c r="B3530" i="1"/>
  <c r="A3530" i="1"/>
  <c r="B3518" i="1"/>
  <c r="A3518" i="1"/>
  <c r="B3516" i="1"/>
  <c r="A3516" i="1"/>
  <c r="B3514" i="1"/>
  <c r="A3514" i="1"/>
  <c r="B3512" i="1"/>
  <c r="A3512" i="1"/>
  <c r="B3510" i="1"/>
  <c r="A3510" i="1"/>
  <c r="B3504" i="1"/>
  <c r="A3504" i="1"/>
  <c r="B3502" i="1"/>
  <c r="A3502" i="1"/>
  <c r="B3500" i="1"/>
  <c r="A3500" i="1"/>
  <c r="B3497" i="1"/>
  <c r="A3497" i="1"/>
  <c r="B3495" i="1"/>
  <c r="A3495" i="1"/>
  <c r="B3493" i="1"/>
  <c r="A3493" i="1"/>
  <c r="B3491" i="1"/>
  <c r="A3491" i="1"/>
  <c r="B3488" i="1"/>
  <c r="A3488" i="1"/>
  <c r="B3486" i="1"/>
  <c r="A3486" i="1"/>
  <c r="B3484" i="1"/>
  <c r="A3484" i="1"/>
  <c r="B3428" i="1"/>
  <c r="A3428" i="1"/>
  <c r="B3424" i="1"/>
  <c r="A3424" i="1"/>
  <c r="B3422" i="1"/>
  <c r="A3422" i="1"/>
  <c r="B3420" i="1"/>
  <c r="A3420" i="1"/>
  <c r="B3418" i="1"/>
  <c r="A3418" i="1"/>
  <c r="B3410" i="1"/>
  <c r="A3410" i="1"/>
  <c r="B3324" i="1"/>
  <c r="A3324" i="1"/>
  <c r="B3322" i="1"/>
  <c r="A3322" i="1"/>
  <c r="B3320" i="1"/>
  <c r="A3320" i="1"/>
  <c r="B3311" i="1"/>
  <c r="A3311" i="1"/>
  <c r="B3308" i="1"/>
  <c r="A3308" i="1"/>
  <c r="B3304" i="1"/>
  <c r="A3304" i="1"/>
  <c r="B3300" i="1"/>
  <c r="A3300" i="1"/>
  <c r="B3298" i="1"/>
  <c r="A3298" i="1"/>
  <c r="B3296" i="1"/>
  <c r="A3296" i="1"/>
  <c r="B3294" i="1"/>
  <c r="A3294" i="1"/>
  <c r="B3283" i="1"/>
  <c r="A3283" i="1"/>
  <c r="B3281" i="1"/>
  <c r="A3281" i="1"/>
  <c r="B3277" i="1"/>
  <c r="A3277" i="1"/>
  <c r="B3275" i="1"/>
  <c r="A3275" i="1"/>
  <c r="B3272" i="1"/>
  <c r="A3272" i="1"/>
  <c r="B3266" i="1"/>
  <c r="A3266" i="1"/>
  <c r="B3262" i="1"/>
  <c r="A3262" i="1"/>
  <c r="B3256" i="1"/>
  <c r="A3256" i="1"/>
  <c r="B3253" i="1"/>
  <c r="A3253" i="1"/>
  <c r="B3251" i="1"/>
  <c r="A3251" i="1"/>
  <c r="B3249" i="1"/>
  <c r="A3249" i="1"/>
  <c r="B3247" i="1"/>
  <c r="A3247" i="1"/>
  <c r="B3244" i="1"/>
  <c r="A3244" i="1"/>
  <c r="B3241" i="1"/>
  <c r="A3241" i="1"/>
  <c r="B3236" i="1"/>
  <c r="A3236" i="1"/>
  <c r="B3234" i="1"/>
  <c r="A3234" i="1"/>
  <c r="B3226" i="1"/>
  <c r="A3226" i="1"/>
  <c r="B3220" i="1"/>
  <c r="A3220" i="1"/>
  <c r="B3218" i="1"/>
  <c r="A3218" i="1"/>
  <c r="B3214" i="1"/>
  <c r="A3214" i="1"/>
  <c r="B3198" i="1"/>
  <c r="A3198" i="1"/>
  <c r="B3196" i="1"/>
  <c r="A3196" i="1"/>
  <c r="B3194" i="1"/>
  <c r="A3194" i="1"/>
  <c r="B3191" i="1"/>
  <c r="A3191" i="1"/>
  <c r="B3189" i="1"/>
  <c r="A3189" i="1"/>
  <c r="B3187" i="1"/>
  <c r="A3187" i="1"/>
  <c r="B3185" i="1"/>
  <c r="A3185" i="1"/>
  <c r="B3180" i="1"/>
  <c r="A3180" i="1"/>
  <c r="B3178" i="1"/>
  <c r="A3178" i="1"/>
  <c r="B3176" i="1"/>
  <c r="A3176" i="1"/>
  <c r="B3173" i="1"/>
  <c r="A3173" i="1"/>
  <c r="B3166" i="1"/>
  <c r="A3166" i="1"/>
  <c r="B3164" i="1"/>
  <c r="A3164" i="1"/>
  <c r="B3061" i="1"/>
  <c r="A3061" i="1"/>
  <c r="B3058" i="1"/>
  <c r="A3058" i="1"/>
  <c r="B3055" i="1"/>
  <c r="A3055" i="1"/>
  <c r="B3053" i="1"/>
  <c r="A3053" i="1"/>
  <c r="B3051" i="1"/>
  <c r="A3051" i="1"/>
  <c r="B3047" i="1"/>
  <c r="A3047" i="1"/>
  <c r="B3031" i="1"/>
  <c r="A3031" i="1"/>
  <c r="B3029" i="1"/>
  <c r="A3029" i="1"/>
  <c r="B3027" i="1"/>
  <c r="A3027" i="1"/>
  <c r="B3024" i="1"/>
  <c r="A3024" i="1"/>
  <c r="B3019" i="1"/>
  <c r="A3019" i="1"/>
  <c r="B3017" i="1"/>
  <c r="A3017" i="1"/>
  <c r="B3015" i="1"/>
  <c r="A3015" i="1"/>
  <c r="B3013" i="1"/>
  <c r="A3013" i="1"/>
  <c r="B3011" i="1"/>
  <c r="A3011" i="1"/>
  <c r="B3009" i="1"/>
  <c r="A3009" i="1"/>
  <c r="B3007" i="1"/>
  <c r="A3007" i="1"/>
  <c r="B3005" i="1"/>
  <c r="A3005" i="1"/>
  <c r="B3003" i="1"/>
  <c r="A3003" i="1"/>
  <c r="B3001" i="1"/>
  <c r="A3001" i="1"/>
  <c r="B2999" i="1"/>
  <c r="A2999" i="1"/>
  <c r="B2997" i="1"/>
  <c r="A2997" i="1"/>
  <c r="B2995" i="1"/>
  <c r="A2995" i="1"/>
  <c r="B2993" i="1"/>
  <c r="A2993" i="1"/>
  <c r="B2991" i="1"/>
  <c r="A2991" i="1"/>
  <c r="B2989" i="1"/>
  <c r="A2989" i="1"/>
  <c r="B2987" i="1"/>
  <c r="A2987" i="1"/>
  <c r="B2985" i="1"/>
  <c r="A2985" i="1"/>
  <c r="B2983" i="1"/>
  <c r="A2983" i="1"/>
  <c r="B2981" i="1"/>
  <c r="A2981" i="1"/>
  <c r="B2979" i="1"/>
  <c r="A2979" i="1"/>
  <c r="B2977" i="1"/>
  <c r="A2977" i="1"/>
  <c r="B2975" i="1"/>
  <c r="A2975" i="1"/>
  <c r="B2973" i="1"/>
  <c r="A2973" i="1"/>
  <c r="B2971" i="1"/>
  <c r="A2971" i="1"/>
  <c r="B2969" i="1"/>
  <c r="A2969" i="1"/>
  <c r="B2967" i="1"/>
  <c r="A2967" i="1"/>
  <c r="B2965" i="1"/>
  <c r="A2965" i="1"/>
  <c r="B2963" i="1"/>
  <c r="A2963" i="1"/>
  <c r="B2961" i="1"/>
  <c r="A2961" i="1"/>
  <c r="B2959" i="1"/>
  <c r="A2959" i="1"/>
  <c r="B2957" i="1"/>
  <c r="A2957" i="1"/>
  <c r="B2955" i="1"/>
  <c r="A2955" i="1"/>
  <c r="B2953" i="1"/>
  <c r="A2953" i="1"/>
  <c r="B2951" i="1"/>
  <c r="A2951" i="1"/>
  <c r="B2949" i="1"/>
  <c r="A2949" i="1"/>
  <c r="B2947" i="1"/>
  <c r="A2947" i="1"/>
  <c r="B2945" i="1"/>
  <c r="A2945" i="1"/>
  <c r="B2943" i="1"/>
  <c r="A2943" i="1"/>
  <c r="B2941" i="1"/>
  <c r="A2941" i="1"/>
  <c r="B2939" i="1"/>
  <c r="A2939" i="1"/>
  <c r="B2937" i="1"/>
  <c r="A2937" i="1"/>
  <c r="B2935" i="1"/>
  <c r="A2935" i="1"/>
  <c r="B2933" i="1"/>
  <c r="A2933" i="1"/>
  <c r="B2931" i="1"/>
  <c r="A2931" i="1"/>
  <c r="B2929" i="1"/>
  <c r="A2929" i="1"/>
  <c r="B2927" i="1"/>
  <c r="A2927" i="1"/>
  <c r="B2925" i="1"/>
  <c r="A2925" i="1"/>
  <c r="B2923" i="1"/>
  <c r="A2923" i="1"/>
  <c r="B2921" i="1"/>
  <c r="A2921" i="1"/>
  <c r="B2919" i="1"/>
  <c r="A2919" i="1"/>
  <c r="B2917" i="1"/>
  <c r="A2917" i="1"/>
  <c r="B2915" i="1"/>
  <c r="A2915" i="1"/>
  <c r="B2913" i="1"/>
  <c r="A2913" i="1"/>
  <c r="B2911" i="1"/>
  <c r="A2911" i="1"/>
  <c r="B2909" i="1"/>
  <c r="A2909" i="1"/>
  <c r="B2907" i="1"/>
  <c r="A2907" i="1"/>
  <c r="B2905" i="1"/>
  <c r="A2905" i="1"/>
  <c r="B2903" i="1"/>
  <c r="A2903" i="1"/>
  <c r="B2901" i="1"/>
  <c r="A2901" i="1"/>
  <c r="B2899" i="1"/>
  <c r="A2899" i="1"/>
  <c r="B2897" i="1"/>
  <c r="A2897" i="1"/>
  <c r="B2895" i="1"/>
  <c r="A2895" i="1"/>
  <c r="B2893" i="1"/>
  <c r="A2893" i="1"/>
  <c r="B2891" i="1"/>
  <c r="A2891" i="1"/>
  <c r="B2889" i="1"/>
  <c r="A2889" i="1"/>
  <c r="B2887" i="1"/>
  <c r="A2887" i="1"/>
  <c r="B2885" i="1"/>
  <c r="A2885" i="1"/>
  <c r="B2883" i="1"/>
  <c r="A2883" i="1"/>
  <c r="B2881" i="1"/>
  <c r="A2881" i="1"/>
  <c r="B2879" i="1"/>
  <c r="A2879" i="1"/>
  <c r="B2877" i="1"/>
  <c r="A2877" i="1"/>
  <c r="B2875" i="1"/>
  <c r="A2875" i="1"/>
  <c r="B2873" i="1"/>
  <c r="A2873" i="1"/>
  <c r="B2871" i="1"/>
  <c r="A2871" i="1"/>
  <c r="B2869" i="1"/>
  <c r="A2869" i="1"/>
  <c r="B2867" i="1"/>
  <c r="A2867" i="1"/>
  <c r="B2865" i="1"/>
  <c r="A2865" i="1"/>
  <c r="B2863" i="1"/>
  <c r="A2863" i="1"/>
  <c r="B2861" i="1"/>
  <c r="A2861" i="1"/>
  <c r="B2859" i="1"/>
  <c r="A2859" i="1"/>
  <c r="B2857" i="1"/>
  <c r="A2857" i="1"/>
  <c r="B2855" i="1"/>
  <c r="A2855" i="1"/>
  <c r="B2853" i="1"/>
  <c r="A2853" i="1"/>
  <c r="B2851" i="1"/>
  <c r="A2851" i="1"/>
  <c r="B2849" i="1"/>
  <c r="A2849" i="1"/>
  <c r="B2847" i="1"/>
  <c r="A2847" i="1"/>
  <c r="B2845" i="1"/>
  <c r="A2845" i="1"/>
  <c r="B2843" i="1"/>
  <c r="A2843" i="1"/>
  <c r="B2841" i="1"/>
  <c r="A2841" i="1"/>
  <c r="B2839" i="1"/>
  <c r="A2839" i="1"/>
  <c r="B2837" i="1"/>
  <c r="A2837" i="1"/>
  <c r="B2835" i="1"/>
  <c r="A2835" i="1"/>
  <c r="B2833" i="1"/>
  <c r="A2833" i="1"/>
  <c r="B2831" i="1"/>
  <c r="A2831" i="1"/>
  <c r="B2829" i="1"/>
  <c r="A2829" i="1"/>
  <c r="B2827" i="1"/>
  <c r="A2827" i="1"/>
  <c r="B2825" i="1"/>
  <c r="A2825" i="1"/>
  <c r="B2823" i="1"/>
  <c r="A2823" i="1"/>
  <c r="B2821" i="1"/>
  <c r="A2821" i="1"/>
  <c r="B2819" i="1"/>
  <c r="A2819" i="1"/>
  <c r="B2817" i="1"/>
  <c r="A2817" i="1"/>
  <c r="B2815" i="1"/>
  <c r="A2815" i="1"/>
  <c r="B2813" i="1"/>
  <c r="A2813" i="1"/>
  <c r="B2811" i="1"/>
  <c r="A2811" i="1"/>
  <c r="B2809" i="1"/>
  <c r="A2809" i="1"/>
  <c r="B2807" i="1"/>
  <c r="A2807" i="1"/>
  <c r="B2805" i="1"/>
  <c r="A2805" i="1"/>
  <c r="B2803" i="1"/>
  <c r="A2803" i="1"/>
  <c r="B2801" i="1"/>
  <c r="A2801" i="1"/>
  <c r="B2799" i="1"/>
  <c r="A2799" i="1"/>
  <c r="B2797" i="1"/>
  <c r="A2797" i="1"/>
  <c r="B2795" i="1"/>
  <c r="A2795" i="1"/>
  <c r="B2793" i="1"/>
  <c r="A2793" i="1"/>
  <c r="B2790" i="1"/>
  <c r="A2790" i="1"/>
  <c r="B2786" i="1"/>
  <c r="A2786" i="1"/>
  <c r="B2784" i="1"/>
  <c r="A2784" i="1"/>
  <c r="B2782" i="1"/>
  <c r="A2782" i="1"/>
  <c r="B2778" i="1"/>
  <c r="A2778" i="1"/>
  <c r="B2776" i="1"/>
  <c r="A2776" i="1"/>
  <c r="B2773" i="1"/>
  <c r="A2773" i="1"/>
  <c r="B2771" i="1"/>
  <c r="A2771" i="1"/>
  <c r="B2766" i="1"/>
  <c r="A2766" i="1"/>
  <c r="B2764" i="1"/>
  <c r="A2764" i="1"/>
  <c r="B2762" i="1"/>
  <c r="A2762" i="1"/>
  <c r="B2760" i="1"/>
  <c r="A2760" i="1"/>
  <c r="B2758" i="1"/>
  <c r="A2758" i="1"/>
  <c r="B2756" i="1"/>
  <c r="A2756" i="1"/>
  <c r="B2754" i="1"/>
  <c r="A2754" i="1"/>
  <c r="B2750" i="1"/>
  <c r="A2750" i="1"/>
  <c r="B2739" i="1"/>
  <c r="A2739" i="1"/>
  <c r="B2734" i="1"/>
  <c r="A2734" i="1"/>
  <c r="B2732" i="1"/>
  <c r="A2732" i="1"/>
  <c r="B2730" i="1"/>
  <c r="A2730" i="1"/>
  <c r="B2728" i="1"/>
  <c r="A2728" i="1"/>
  <c r="B2726" i="1"/>
  <c r="A2726" i="1"/>
  <c r="B2724" i="1"/>
  <c r="A2724" i="1"/>
  <c r="B2722" i="1"/>
  <c r="A2722" i="1"/>
  <c r="B2720" i="1"/>
  <c r="A2720" i="1"/>
  <c r="B2715" i="1"/>
  <c r="A2715" i="1"/>
  <c r="B2705" i="1"/>
  <c r="A2705" i="1"/>
  <c r="B2703" i="1"/>
  <c r="A2703" i="1"/>
  <c r="B2701" i="1"/>
  <c r="A2701" i="1"/>
  <c r="B2699" i="1"/>
  <c r="A2699" i="1"/>
  <c r="B2697" i="1"/>
  <c r="A2697" i="1"/>
  <c r="B2695" i="1"/>
  <c r="A2695" i="1"/>
  <c r="B2689" i="1"/>
  <c r="A2689" i="1"/>
  <c r="B2685" i="1"/>
  <c r="A2685" i="1"/>
  <c r="B2683" i="1"/>
  <c r="A2683" i="1"/>
  <c r="B2681" i="1"/>
  <c r="A2681" i="1"/>
  <c r="B2679" i="1"/>
  <c r="A2679" i="1"/>
  <c r="B2677" i="1"/>
  <c r="A2677" i="1"/>
  <c r="B2675" i="1"/>
  <c r="A2675" i="1"/>
  <c r="B2671" i="1"/>
  <c r="A2671" i="1"/>
  <c r="B2669" i="1"/>
  <c r="A2669" i="1"/>
  <c r="B2661" i="1"/>
  <c r="A2661" i="1"/>
  <c r="B2659" i="1"/>
  <c r="A2659" i="1"/>
  <c r="B2657" i="1"/>
  <c r="A2657" i="1"/>
  <c r="B2655" i="1"/>
  <c r="A2655" i="1"/>
  <c r="B2653" i="1"/>
  <c r="A2653" i="1"/>
  <c r="B2651" i="1"/>
  <c r="A2651" i="1"/>
  <c r="B2649" i="1"/>
  <c r="A2649" i="1"/>
  <c r="B2647" i="1"/>
  <c r="A2647" i="1"/>
  <c r="B2645" i="1"/>
  <c r="A2645" i="1"/>
  <c r="B2643" i="1"/>
  <c r="A2643" i="1"/>
  <c r="B2641" i="1"/>
  <c r="A2641" i="1"/>
  <c r="B2639" i="1"/>
  <c r="A2639" i="1"/>
  <c r="B2636" i="1"/>
  <c r="A2636" i="1"/>
  <c r="B2634" i="1"/>
  <c r="A2634" i="1"/>
  <c r="B2632" i="1"/>
  <c r="A2632" i="1"/>
  <c r="B2630" i="1"/>
  <c r="A2630" i="1"/>
  <c r="B2628" i="1"/>
  <c r="A2628" i="1"/>
  <c r="B2626" i="1"/>
  <c r="A2626" i="1"/>
  <c r="B2624" i="1"/>
  <c r="A2624" i="1"/>
  <c r="B2622" i="1"/>
  <c r="A2622" i="1"/>
  <c r="B2620" i="1"/>
  <c r="A2620" i="1"/>
  <c r="B2618" i="1"/>
  <c r="A2618" i="1"/>
  <c r="B2616" i="1"/>
  <c r="A2616" i="1"/>
  <c r="B2614" i="1"/>
  <c r="A2614" i="1"/>
  <c r="B2612" i="1"/>
  <c r="A2612" i="1"/>
  <c r="B2610" i="1"/>
  <c r="A2610" i="1"/>
  <c r="B2608" i="1"/>
  <c r="A2608" i="1"/>
  <c r="B2606" i="1"/>
  <c r="A2606" i="1"/>
  <c r="B2604" i="1"/>
  <c r="A2604" i="1"/>
  <c r="B2602" i="1"/>
  <c r="A2602" i="1"/>
  <c r="B2600" i="1"/>
  <c r="A2600" i="1"/>
  <c r="B2598" i="1"/>
  <c r="A2598" i="1"/>
  <c r="B2593" i="1"/>
  <c r="A2593" i="1"/>
  <c r="B2591" i="1"/>
  <c r="A2591" i="1"/>
  <c r="B2586" i="1"/>
  <c r="A2586" i="1"/>
  <c r="B2584" i="1"/>
  <c r="A2584" i="1"/>
  <c r="B2582" i="1"/>
  <c r="A2582" i="1"/>
  <c r="B2580" i="1"/>
  <c r="A2580" i="1"/>
  <c r="B2578" i="1"/>
  <c r="A2578" i="1"/>
  <c r="B2576" i="1"/>
  <c r="A2576" i="1"/>
  <c r="B2574" i="1"/>
  <c r="A2574" i="1"/>
  <c r="B2572" i="1"/>
  <c r="A2572" i="1"/>
  <c r="B2568" i="1"/>
  <c r="A2568" i="1"/>
  <c r="B2566" i="1"/>
  <c r="A2566" i="1"/>
  <c r="B2564" i="1"/>
  <c r="A2564" i="1"/>
  <c r="B2561" i="1"/>
  <c r="A2561" i="1"/>
  <c r="B2559" i="1"/>
  <c r="A2559" i="1"/>
  <c r="B2557" i="1"/>
  <c r="A2557" i="1"/>
  <c r="B2555" i="1"/>
  <c r="A2555" i="1"/>
  <c r="B2551" i="1"/>
  <c r="A2551" i="1"/>
  <c r="B2549" i="1"/>
  <c r="A2549" i="1"/>
  <c r="B2546" i="1"/>
  <c r="A2546" i="1"/>
  <c r="B2544" i="1"/>
  <c r="A2544" i="1"/>
  <c r="B2542" i="1"/>
  <c r="A2542" i="1"/>
  <c r="B2540" i="1"/>
  <c r="A2540" i="1"/>
  <c r="B2538" i="1"/>
  <c r="A2538" i="1"/>
  <c r="B2536" i="1"/>
  <c r="A2536" i="1"/>
  <c r="B2529" i="1"/>
  <c r="A2529" i="1"/>
  <c r="B2527" i="1"/>
  <c r="A2527" i="1"/>
  <c r="B2525" i="1"/>
  <c r="A2525" i="1"/>
  <c r="B2523" i="1"/>
  <c r="A2523" i="1"/>
  <c r="B2521" i="1"/>
  <c r="A2521" i="1"/>
  <c r="B2518" i="1"/>
  <c r="A2518" i="1"/>
  <c r="B2489" i="1"/>
  <c r="A2489" i="1"/>
  <c r="B2486" i="1"/>
  <c r="A2486" i="1"/>
  <c r="B2479" i="1"/>
  <c r="A2479" i="1"/>
  <c r="B2477" i="1"/>
  <c r="A2477" i="1"/>
  <c r="B2475" i="1"/>
  <c r="A2475" i="1"/>
  <c r="B2473" i="1"/>
  <c r="A2473" i="1"/>
  <c r="B2471" i="1"/>
  <c r="A2471" i="1"/>
  <c r="B2468" i="1"/>
  <c r="A2468" i="1"/>
  <c r="B2461" i="1"/>
  <c r="A2461" i="1"/>
  <c r="B2458" i="1"/>
  <c r="A2458" i="1"/>
  <c r="B2454" i="1"/>
  <c r="A2454" i="1"/>
  <c r="B2452" i="1"/>
  <c r="A2452" i="1"/>
  <c r="B2450" i="1"/>
  <c r="A2450" i="1"/>
  <c r="B2448" i="1"/>
  <c r="A2448" i="1"/>
  <c r="B2446" i="1"/>
  <c r="A2446" i="1"/>
  <c r="B2442" i="1"/>
  <c r="A2442" i="1"/>
  <c r="B2440" i="1"/>
  <c r="A2440" i="1"/>
  <c r="B2437" i="1"/>
  <c r="A2437" i="1"/>
  <c r="B2435" i="1"/>
  <c r="A2435" i="1"/>
  <c r="B2432" i="1"/>
  <c r="A2432" i="1"/>
  <c r="B2429" i="1"/>
  <c r="A2429" i="1"/>
  <c r="B2426" i="1"/>
  <c r="A2426" i="1"/>
  <c r="B2424" i="1"/>
  <c r="A2424" i="1"/>
  <c r="B2418" i="1"/>
  <c r="A2418" i="1"/>
  <c r="B2416" i="1"/>
  <c r="A2416" i="1"/>
  <c r="B2407" i="1"/>
  <c r="A2407" i="1"/>
  <c r="B2405" i="1"/>
  <c r="A2405" i="1"/>
  <c r="B2403" i="1"/>
  <c r="A2403" i="1"/>
  <c r="B2400" i="1"/>
  <c r="A2400" i="1"/>
  <c r="B2237" i="1"/>
  <c r="A2237" i="1"/>
  <c r="B2235" i="1"/>
  <c r="A2235" i="1"/>
  <c r="B2233" i="1"/>
  <c r="A2233" i="1"/>
  <c r="B2231" i="1"/>
  <c r="A2231" i="1"/>
  <c r="B2228" i="1"/>
  <c r="A2228" i="1"/>
  <c r="B2224" i="1"/>
  <c r="A2224" i="1"/>
  <c r="B2222" i="1"/>
  <c r="A2222" i="1"/>
  <c r="B2220" i="1"/>
  <c r="A2220" i="1"/>
  <c r="B2217" i="1"/>
  <c r="A2217" i="1"/>
  <c r="B2214" i="1"/>
  <c r="A2214" i="1"/>
  <c r="B2211" i="1"/>
  <c r="A2211" i="1"/>
  <c r="B2205" i="1"/>
  <c r="A2205" i="1"/>
  <c r="B2203" i="1"/>
  <c r="A2203" i="1"/>
  <c r="B2200" i="1"/>
  <c r="A2200" i="1"/>
  <c r="B2198" i="1"/>
  <c r="A2198" i="1"/>
  <c r="B2196" i="1"/>
  <c r="A2196" i="1"/>
  <c r="B2194" i="1"/>
  <c r="A2194" i="1"/>
  <c r="B2192" i="1"/>
  <c r="A2192" i="1"/>
  <c r="B2190" i="1"/>
  <c r="A2190" i="1"/>
  <c r="B2188" i="1"/>
  <c r="A2188" i="1"/>
  <c r="B2185" i="1"/>
  <c r="A2185" i="1"/>
  <c r="B2183" i="1"/>
  <c r="A2183" i="1"/>
  <c r="B2180" i="1"/>
  <c r="A2180" i="1"/>
  <c r="B2177" i="1"/>
  <c r="A2177" i="1"/>
  <c r="B2173" i="1"/>
  <c r="A2173" i="1"/>
  <c r="B2169" i="1"/>
  <c r="A2169" i="1"/>
  <c r="B2167" i="1"/>
  <c r="A2167" i="1"/>
  <c r="B2154" i="1"/>
  <c r="A2154" i="1"/>
  <c r="B2147" i="1"/>
  <c r="A2147" i="1"/>
  <c r="B2141" i="1"/>
  <c r="A2141" i="1"/>
  <c r="B2139" i="1"/>
  <c r="A2139" i="1"/>
  <c r="B2137" i="1"/>
  <c r="A2137" i="1"/>
  <c r="B2135" i="1"/>
  <c r="A2135" i="1"/>
  <c r="B2133" i="1"/>
  <c r="A2133" i="1"/>
  <c r="B2131" i="1"/>
  <c r="A2131" i="1"/>
  <c r="B2129" i="1"/>
  <c r="A2129" i="1"/>
  <c r="B2127" i="1"/>
  <c r="A2127" i="1"/>
  <c r="B2124" i="1"/>
  <c r="A2124" i="1"/>
  <c r="B2117" i="1"/>
  <c r="A2117" i="1"/>
  <c r="B2110" i="1"/>
  <c r="A2110" i="1"/>
  <c r="B2107" i="1"/>
  <c r="A2107" i="1"/>
  <c r="B2105" i="1"/>
  <c r="A2105" i="1"/>
  <c r="B2103" i="1"/>
  <c r="A2103" i="1"/>
  <c r="B2099" i="1"/>
  <c r="A2099" i="1"/>
  <c r="B2097" i="1"/>
  <c r="A2097" i="1"/>
  <c r="B2093" i="1"/>
  <c r="A2093" i="1"/>
  <c r="B2081" i="1"/>
  <c r="A2081" i="1"/>
  <c r="B2078" i="1"/>
  <c r="A2078" i="1"/>
  <c r="B2073" i="1"/>
  <c r="A2073" i="1"/>
  <c r="B2066" i="1"/>
  <c r="A2066" i="1"/>
  <c r="B2060" i="1"/>
  <c r="A2060" i="1"/>
  <c r="B2058" i="1"/>
  <c r="A2058" i="1"/>
  <c r="B2054" i="1"/>
  <c r="A2054" i="1"/>
  <c r="B2051" i="1"/>
  <c r="A2051" i="1"/>
  <c r="B2049" i="1"/>
  <c r="A2049" i="1"/>
  <c r="B2042" i="1"/>
  <c r="A2042" i="1"/>
  <c r="B2040" i="1"/>
  <c r="A2040" i="1"/>
  <c r="B2038" i="1"/>
  <c r="A2038" i="1"/>
  <c r="B2032" i="1"/>
  <c r="A2032" i="1"/>
  <c r="B2030" i="1"/>
  <c r="A2030" i="1"/>
  <c r="B2027" i="1"/>
  <c r="A2027" i="1"/>
  <c r="B1969" i="1"/>
  <c r="A1969" i="1"/>
  <c r="B1965" i="1"/>
  <c r="A1965" i="1"/>
  <c r="B1963" i="1"/>
  <c r="A1963" i="1"/>
  <c r="B1961" i="1"/>
  <c r="A1961" i="1"/>
  <c r="B1935" i="1"/>
  <c r="A1935" i="1"/>
  <c r="B1933" i="1"/>
  <c r="A1933" i="1"/>
  <c r="B1918" i="1"/>
  <c r="A1918" i="1"/>
  <c r="B1902" i="1"/>
  <c r="A1902" i="1"/>
  <c r="B1900" i="1"/>
  <c r="A1900" i="1"/>
  <c r="B1896" i="1"/>
  <c r="A1896" i="1"/>
  <c r="B1880" i="1"/>
  <c r="A1880" i="1"/>
  <c r="B1878" i="1"/>
  <c r="A1878" i="1"/>
  <c r="B1876" i="1"/>
  <c r="A1876" i="1"/>
  <c r="B1874" i="1"/>
  <c r="A1874" i="1"/>
  <c r="B1872" i="1"/>
  <c r="A1872" i="1"/>
  <c r="B1870" i="1"/>
  <c r="A1870" i="1"/>
  <c r="B1866" i="1"/>
  <c r="A1866" i="1"/>
  <c r="B1864" i="1"/>
  <c r="A1864" i="1"/>
  <c r="B1856" i="1"/>
  <c r="A1856" i="1"/>
  <c r="B1854" i="1"/>
  <c r="A1854" i="1"/>
  <c r="B1852" i="1"/>
  <c r="A1852" i="1"/>
  <c r="B1850" i="1"/>
  <c r="A1850" i="1"/>
  <c r="B1848" i="1"/>
  <c r="A1848" i="1"/>
  <c r="B1845" i="1"/>
  <c r="A1845" i="1"/>
  <c r="B1829" i="1"/>
  <c r="A1829" i="1"/>
  <c r="B1827" i="1"/>
  <c r="A1827" i="1"/>
  <c r="B1823" i="1"/>
  <c r="A1823" i="1"/>
  <c r="B1821" i="1"/>
  <c r="A1821" i="1"/>
  <c r="B1819" i="1"/>
  <c r="A1819" i="1"/>
  <c r="B1816" i="1"/>
  <c r="A1816" i="1"/>
  <c r="B1814" i="1"/>
  <c r="A1814" i="1"/>
  <c r="B1812" i="1"/>
  <c r="A1812" i="1"/>
  <c r="B1810" i="1"/>
  <c r="A1810" i="1"/>
  <c r="B1807" i="1"/>
  <c r="A1807" i="1"/>
  <c r="B1805" i="1"/>
  <c r="A1805" i="1"/>
  <c r="B1803" i="1"/>
  <c r="A1803" i="1"/>
  <c r="B1801" i="1"/>
  <c r="A1801" i="1"/>
  <c r="B1799" i="1"/>
  <c r="A1799" i="1"/>
  <c r="B1797" i="1"/>
  <c r="A1797" i="1"/>
  <c r="B1794" i="1"/>
  <c r="A1794" i="1"/>
  <c r="B1792" i="1"/>
  <c r="A1792" i="1"/>
  <c r="B1790" i="1"/>
  <c r="A1790" i="1"/>
  <c r="B1788" i="1"/>
  <c r="A1788" i="1"/>
  <c r="B1786" i="1"/>
  <c r="A1786" i="1"/>
  <c r="B1784" i="1"/>
  <c r="A1784" i="1"/>
  <c r="B1782" i="1"/>
  <c r="A1782" i="1"/>
  <c r="B1780" i="1"/>
  <c r="A1780" i="1"/>
  <c r="B1778" i="1"/>
  <c r="A1778" i="1"/>
  <c r="B1776" i="1"/>
  <c r="A1776" i="1"/>
  <c r="B1774" i="1"/>
  <c r="A1774" i="1"/>
  <c r="B1771" i="1"/>
  <c r="A1771" i="1"/>
  <c r="B1768" i="1"/>
  <c r="A1768" i="1"/>
  <c r="B1764" i="1"/>
  <c r="A1764" i="1"/>
  <c r="B1759" i="1"/>
  <c r="A1759" i="1"/>
  <c r="B1756" i="1"/>
  <c r="A1756" i="1"/>
  <c r="B1754" i="1"/>
  <c r="A1754" i="1"/>
  <c r="B1748" i="1"/>
  <c r="A1748" i="1"/>
  <c r="B1705" i="1"/>
  <c r="A1705" i="1"/>
  <c r="B1702" i="1"/>
  <c r="A1702" i="1"/>
  <c r="B1700" i="1"/>
  <c r="A1700" i="1"/>
  <c r="B1698" i="1"/>
  <c r="A1698" i="1"/>
  <c r="B1696" i="1"/>
  <c r="A1696" i="1"/>
  <c r="B1694" i="1"/>
  <c r="A1694" i="1"/>
  <c r="B1672" i="1"/>
  <c r="A1672" i="1"/>
  <c r="B1666" i="1"/>
  <c r="A1666" i="1"/>
  <c r="B1664" i="1"/>
  <c r="A1664" i="1"/>
  <c r="B1662" i="1"/>
  <c r="A1662" i="1"/>
  <c r="B1659" i="1"/>
  <c r="A1659" i="1"/>
  <c r="B1653" i="1"/>
  <c r="A1653" i="1"/>
  <c r="B1651" i="1"/>
  <c r="A1651" i="1"/>
  <c r="B1649" i="1"/>
  <c r="A1649" i="1"/>
  <c r="B1646" i="1"/>
  <c r="A1646" i="1"/>
  <c r="B1640" i="1"/>
  <c r="A1640" i="1"/>
  <c r="B1631" i="1"/>
  <c r="A1631" i="1"/>
  <c r="B1629" i="1"/>
  <c r="A1629" i="1"/>
  <c r="B1627" i="1"/>
  <c r="A1627" i="1"/>
  <c r="B1625" i="1"/>
  <c r="A1625" i="1"/>
  <c r="B1623" i="1"/>
  <c r="A1623" i="1"/>
  <c r="B1620" i="1"/>
  <c r="A1620" i="1"/>
  <c r="B1617" i="1"/>
  <c r="A1617" i="1"/>
  <c r="B1614" i="1"/>
  <c r="A1614" i="1"/>
  <c r="B1599" i="1"/>
  <c r="A1599" i="1"/>
  <c r="B1594" i="1"/>
  <c r="A1594" i="1"/>
  <c r="B1592" i="1"/>
  <c r="A1592" i="1"/>
  <c r="B1590" i="1"/>
  <c r="A1590" i="1"/>
  <c r="B1588" i="1"/>
  <c r="A1588" i="1"/>
  <c r="B1586" i="1"/>
  <c r="A1586" i="1"/>
  <c r="B1581" i="1"/>
  <c r="A1581" i="1"/>
  <c r="B1480" i="1"/>
  <c r="A1480" i="1"/>
  <c r="B1478" i="1"/>
  <c r="A1478" i="1"/>
  <c r="B1475" i="1"/>
  <c r="A1475" i="1"/>
  <c r="B1457" i="1"/>
  <c r="A1457" i="1"/>
  <c r="B1451" i="1"/>
  <c r="A1451" i="1"/>
  <c r="B1448" i="1"/>
  <c r="A1448" i="1"/>
  <c r="B1446" i="1"/>
  <c r="A1446" i="1"/>
  <c r="B1441" i="1"/>
  <c r="A1441" i="1"/>
  <c r="B1439" i="1"/>
  <c r="A1439" i="1"/>
  <c r="B1437" i="1"/>
  <c r="A1437" i="1"/>
  <c r="B1435" i="1"/>
  <c r="A1435" i="1"/>
  <c r="B1433" i="1"/>
  <c r="A1433" i="1"/>
  <c r="B1431" i="1"/>
  <c r="A1431" i="1"/>
  <c r="B1429" i="1"/>
  <c r="A1429" i="1"/>
  <c r="B1427" i="1"/>
  <c r="A1427" i="1"/>
  <c r="B1425" i="1"/>
  <c r="A1425" i="1"/>
  <c r="B1423" i="1"/>
  <c r="A1423" i="1"/>
  <c r="B1413" i="1"/>
  <c r="A1413" i="1"/>
  <c r="B1394" i="1"/>
  <c r="A1394" i="1"/>
  <c r="B1365" i="1"/>
  <c r="A1365" i="1"/>
  <c r="B1363" i="1"/>
  <c r="A1363" i="1"/>
  <c r="B1358" i="1"/>
  <c r="A1358" i="1"/>
  <c r="B1356" i="1"/>
  <c r="A1356" i="1"/>
  <c r="B1347" i="1"/>
  <c r="A1347" i="1"/>
  <c r="B1342" i="1"/>
  <c r="A1342" i="1"/>
  <c r="B1339" i="1"/>
  <c r="A1339" i="1"/>
  <c r="B1337" i="1"/>
  <c r="A1337" i="1"/>
  <c r="B1332" i="1"/>
  <c r="A1332" i="1"/>
  <c r="B1321" i="1"/>
  <c r="A1321" i="1"/>
  <c r="B1319" i="1"/>
  <c r="A1319" i="1"/>
  <c r="B1281" i="1"/>
  <c r="A1281" i="1"/>
  <c r="B1275" i="1"/>
  <c r="A1275" i="1"/>
  <c r="B1273" i="1"/>
  <c r="A1273" i="1"/>
  <c r="B1271" i="1"/>
  <c r="A1271" i="1"/>
  <c r="B1217" i="1"/>
  <c r="A1217" i="1"/>
  <c r="B1204" i="1"/>
  <c r="A1204" i="1"/>
  <c r="B1184" i="1"/>
  <c r="A1184" i="1"/>
  <c r="B1180" i="1"/>
  <c r="A1180" i="1"/>
  <c r="B1178" i="1"/>
  <c r="A1178" i="1"/>
  <c r="B1175" i="1"/>
  <c r="A1175" i="1"/>
  <c r="B1171" i="1"/>
  <c r="A1171" i="1"/>
  <c r="B1169" i="1"/>
  <c r="A1169" i="1"/>
  <c r="B1164" i="1"/>
  <c r="A1164" i="1"/>
  <c r="B1162" i="1"/>
  <c r="A1162" i="1"/>
  <c r="B1158" i="1"/>
  <c r="A1158" i="1"/>
  <c r="B1143" i="1"/>
  <c r="A1143" i="1"/>
  <c r="B1141" i="1"/>
  <c r="A1141" i="1"/>
  <c r="B1137" i="1"/>
  <c r="A1137" i="1"/>
  <c r="B1128" i="1"/>
  <c r="A1128" i="1"/>
  <c r="B1124" i="1"/>
  <c r="A1124" i="1"/>
  <c r="B1120" i="1"/>
  <c r="A1120" i="1"/>
  <c r="B1114" i="1"/>
  <c r="A1114" i="1"/>
  <c r="B1111" i="1"/>
  <c r="A1111" i="1"/>
  <c r="B1041" i="1"/>
  <c r="A1041" i="1"/>
  <c r="B1012" i="1"/>
  <c r="A1012" i="1"/>
  <c r="B994" i="1"/>
  <c r="A994" i="1"/>
  <c r="B986" i="1"/>
  <c r="A986" i="1"/>
  <c r="B984" i="1"/>
  <c r="A984" i="1"/>
  <c r="B979" i="1"/>
  <c r="A979" i="1"/>
  <c r="B972" i="1"/>
  <c r="A972" i="1"/>
  <c r="B970" i="1"/>
  <c r="A970" i="1"/>
  <c r="B966" i="1"/>
  <c r="A966" i="1"/>
  <c r="B888" i="1"/>
  <c r="A888" i="1"/>
  <c r="B886" i="1"/>
  <c r="A886" i="1"/>
  <c r="B880" i="1"/>
  <c r="A880" i="1"/>
  <c r="B838" i="1"/>
  <c r="A838" i="1"/>
  <c r="B815" i="1"/>
  <c r="A815" i="1"/>
  <c r="B791" i="1"/>
  <c r="A791" i="1"/>
  <c r="B784" i="1"/>
  <c r="A784" i="1"/>
  <c r="B776" i="1"/>
  <c r="A776" i="1"/>
  <c r="B772" i="1"/>
  <c r="A772" i="1"/>
  <c r="B770" i="1"/>
  <c r="A770" i="1"/>
  <c r="B746" i="1"/>
  <c r="A746" i="1"/>
  <c r="B744" i="1"/>
  <c r="A744" i="1"/>
  <c r="B733" i="1"/>
  <c r="A733" i="1"/>
  <c r="B731" i="1"/>
  <c r="A731" i="1"/>
  <c r="B729" i="1"/>
  <c r="A729" i="1"/>
  <c r="B727" i="1"/>
  <c r="A727" i="1"/>
  <c r="B725" i="1"/>
  <c r="A725" i="1"/>
  <c r="B723" i="1"/>
  <c r="A723" i="1"/>
  <c r="B721" i="1"/>
  <c r="A721" i="1"/>
  <c r="B719" i="1"/>
  <c r="A719" i="1"/>
  <c r="B717" i="1"/>
  <c r="A717" i="1"/>
  <c r="B715" i="1"/>
  <c r="A715" i="1"/>
  <c r="B713" i="1"/>
  <c r="A713" i="1"/>
  <c r="B711" i="1"/>
  <c r="A711" i="1"/>
  <c r="B709" i="1"/>
  <c r="A709" i="1"/>
  <c r="B707" i="1"/>
  <c r="A707" i="1"/>
  <c r="B705" i="1"/>
  <c r="A705" i="1"/>
  <c r="B702" i="1"/>
  <c r="A702" i="1"/>
  <c r="B699" i="1"/>
  <c r="A699" i="1"/>
  <c r="B660" i="1"/>
  <c r="A660" i="1"/>
  <c r="B648" i="1"/>
  <c r="A648" i="1"/>
  <c r="B644" i="1"/>
  <c r="A644" i="1"/>
  <c r="B635" i="1"/>
  <c r="A635" i="1"/>
  <c r="B632" i="1"/>
  <c r="A632" i="1"/>
  <c r="B629" i="1"/>
  <c r="A629" i="1"/>
  <c r="B599" i="1"/>
  <c r="A599" i="1"/>
  <c r="B586" i="1"/>
  <c r="A586" i="1"/>
  <c r="B576" i="1"/>
  <c r="A576" i="1"/>
  <c r="B566" i="1"/>
  <c r="A566" i="1"/>
  <c r="B562" i="1"/>
  <c r="A562" i="1"/>
  <c r="B559" i="1"/>
  <c r="A559" i="1"/>
  <c r="B554" i="1"/>
  <c r="A554" i="1"/>
  <c r="B552" i="1"/>
  <c r="A552" i="1"/>
  <c r="B549" i="1"/>
  <c r="A549" i="1"/>
  <c r="B546" i="1"/>
  <c r="A546" i="1"/>
  <c r="B543" i="1"/>
  <c r="A543" i="1"/>
  <c r="B541" i="1"/>
  <c r="A541" i="1"/>
  <c r="B539" i="1"/>
  <c r="A539" i="1"/>
  <c r="B537" i="1"/>
  <c r="A537" i="1"/>
  <c r="B535" i="1"/>
  <c r="A535" i="1"/>
  <c r="B531" i="1"/>
  <c r="A531" i="1"/>
  <c r="B470" i="1"/>
  <c r="A470" i="1"/>
  <c r="B468" i="1"/>
  <c r="A468" i="1"/>
  <c r="B466" i="1"/>
  <c r="A466" i="1"/>
  <c r="B458" i="1"/>
  <c r="A458" i="1"/>
  <c r="B453" i="1"/>
  <c r="A453" i="1"/>
  <c r="B440" i="1"/>
  <c r="A440" i="1"/>
  <c r="B433" i="1"/>
  <c r="A433" i="1"/>
  <c r="B431" i="1"/>
  <c r="A431" i="1"/>
  <c r="B427" i="1"/>
  <c r="A427" i="1"/>
  <c r="B424" i="1"/>
  <c r="A424" i="1"/>
  <c r="B422" i="1"/>
  <c r="A422" i="1"/>
  <c r="B420" i="1"/>
  <c r="A420" i="1"/>
  <c r="B418" i="1"/>
  <c r="A418" i="1"/>
  <c r="B416" i="1"/>
  <c r="A416" i="1"/>
  <c r="B414" i="1"/>
  <c r="A414" i="1"/>
  <c r="B412" i="1"/>
  <c r="A412" i="1"/>
  <c r="B410" i="1"/>
  <c r="A410" i="1"/>
  <c r="B408" i="1"/>
  <c r="A408" i="1"/>
  <c r="B405" i="1"/>
  <c r="A405" i="1"/>
  <c r="B294" i="1"/>
  <c r="A294" i="1"/>
  <c r="B281" i="1"/>
  <c r="A281" i="1"/>
  <c r="B279" i="1"/>
  <c r="A279" i="1"/>
  <c r="B272" i="1"/>
  <c r="A272" i="1"/>
  <c r="B270" i="1"/>
  <c r="A270" i="1"/>
  <c r="B268" i="1"/>
  <c r="A268" i="1"/>
  <c r="B265" i="1"/>
  <c r="A265" i="1"/>
  <c r="B259" i="1"/>
  <c r="A259" i="1"/>
  <c r="B254" i="1"/>
  <c r="A254" i="1"/>
  <c r="B239" i="1"/>
  <c r="A239" i="1"/>
  <c r="B228" i="1"/>
  <c r="A228" i="1"/>
  <c r="B224" i="1"/>
  <c r="A224" i="1"/>
  <c r="B222" i="1"/>
  <c r="A222" i="1"/>
  <c r="B214" i="1"/>
  <c r="A214" i="1"/>
  <c r="B207" i="1"/>
  <c r="A207" i="1"/>
  <c r="B205" i="1"/>
  <c r="A205" i="1"/>
  <c r="B203" i="1"/>
  <c r="A203" i="1"/>
  <c r="B201" i="1"/>
  <c r="A201" i="1"/>
  <c r="B169" i="1"/>
  <c r="A169" i="1"/>
  <c r="B162" i="1"/>
  <c r="A162" i="1"/>
  <c r="B122" i="1"/>
  <c r="A122" i="1"/>
  <c r="B115" i="1"/>
  <c r="A115" i="1"/>
  <c r="B113" i="1"/>
  <c r="A113" i="1"/>
  <c r="B110" i="1"/>
  <c r="A110" i="1"/>
  <c r="B105" i="1"/>
  <c r="A105" i="1"/>
  <c r="B100" i="1"/>
  <c r="A100" i="1"/>
  <c r="B98" i="1"/>
  <c r="A98" i="1"/>
  <c r="B94" i="1"/>
  <c r="A94" i="1"/>
  <c r="B92" i="1"/>
  <c r="A92" i="1"/>
  <c r="B90" i="1"/>
  <c r="A90" i="1"/>
  <c r="B88" i="1"/>
  <c r="A88" i="1"/>
  <c r="B86" i="1"/>
  <c r="A86" i="1"/>
  <c r="B84" i="1"/>
  <c r="A84" i="1"/>
  <c r="B82" i="1"/>
  <c r="A82" i="1"/>
  <c r="B78" i="1"/>
  <c r="A78" i="1"/>
  <c r="B56" i="1"/>
  <c r="A56" i="1"/>
  <c r="B54" i="1"/>
  <c r="A54" i="1"/>
  <c r="B37" i="1"/>
  <c r="A37" i="1"/>
  <c r="B33" i="1"/>
  <c r="A33" i="1"/>
  <c r="B17" i="1"/>
  <c r="A17" i="1"/>
  <c r="B14" i="1"/>
  <c r="A14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12" i="1"/>
  <c r="A12" i="1" l="1"/>
  <c r="B12" i="1"/>
  <c r="C9264" i="1" l="1"/>
  <c r="C9262" i="1"/>
  <c r="C9260" i="1"/>
  <c r="C9258" i="1"/>
  <c r="C9256" i="1"/>
  <c r="C9253" i="1"/>
  <c r="C9251" i="1"/>
  <c r="C9249" i="1"/>
  <c r="C9247" i="1"/>
  <c r="C9245" i="1"/>
  <c r="C9243" i="1"/>
  <c r="C9239" i="1"/>
  <c r="C9235" i="1"/>
  <c r="C9233" i="1"/>
  <c r="C9230" i="1"/>
  <c r="C9223" i="1"/>
  <c r="C9220" i="1"/>
  <c r="C9217" i="1"/>
  <c r="C9215" i="1"/>
  <c r="C9213" i="1"/>
  <c r="C9211" i="1"/>
  <c r="C9205" i="1"/>
  <c r="C9203" i="1"/>
  <c r="C9201" i="1"/>
  <c r="C9199" i="1"/>
  <c r="C9197" i="1"/>
  <c r="C9195" i="1"/>
  <c r="C9192" i="1"/>
  <c r="C9189" i="1"/>
  <c r="C9186" i="1"/>
  <c r="C9182" i="1"/>
  <c r="C9180" i="1"/>
  <c r="C9176" i="1"/>
  <c r="C9174" i="1"/>
  <c r="C9172" i="1"/>
  <c r="C9170" i="1"/>
  <c r="C9168" i="1"/>
  <c r="C9157" i="1"/>
  <c r="C9134" i="1"/>
  <c r="C9131" i="1"/>
  <c r="C9129" i="1"/>
  <c r="C9127" i="1"/>
  <c r="C9125" i="1"/>
  <c r="C9123" i="1"/>
  <c r="C9121" i="1"/>
  <c r="C9119" i="1"/>
  <c r="C9117" i="1"/>
  <c r="C9115" i="1"/>
  <c r="C9113" i="1"/>
  <c r="C9111" i="1"/>
  <c r="C9109" i="1"/>
  <c r="C9107" i="1"/>
  <c r="C9105" i="1"/>
  <c r="C9102" i="1"/>
  <c r="C9097" i="1"/>
  <c r="C9095" i="1"/>
  <c r="C9093" i="1"/>
  <c r="C9082" i="1"/>
  <c r="C9080" i="1"/>
  <c r="C9077" i="1"/>
  <c r="C9075" i="1"/>
  <c r="C9073" i="1"/>
  <c r="C9071" i="1"/>
  <c r="C9069" i="1"/>
  <c r="C9067" i="1"/>
  <c r="C9065" i="1"/>
  <c r="C9063" i="1"/>
  <c r="C9061" i="1"/>
  <c r="C9059" i="1"/>
  <c r="C9057" i="1"/>
  <c r="C9055" i="1"/>
  <c r="C9053" i="1"/>
  <c r="C9051" i="1"/>
  <c r="C9049" i="1"/>
  <c r="C9047" i="1"/>
  <c r="C9045" i="1"/>
  <c r="C9043" i="1"/>
  <c r="C9041" i="1"/>
  <c r="C9039" i="1"/>
  <c r="C9037" i="1"/>
  <c r="C9035" i="1"/>
  <c r="C9033" i="1"/>
  <c r="C9031" i="1"/>
  <c r="C9029" i="1"/>
  <c r="C9024" i="1"/>
  <c r="C9022" i="1"/>
  <c r="C9020" i="1"/>
  <c r="C9017" i="1"/>
  <c r="C9015" i="1"/>
  <c r="C9011" i="1"/>
  <c r="C9009" i="1"/>
  <c r="C9007" i="1"/>
  <c r="C9004" i="1"/>
  <c r="C9002" i="1"/>
  <c r="C8999" i="1"/>
  <c r="C8995" i="1"/>
  <c r="C8993" i="1"/>
  <c r="C8991" i="1"/>
  <c r="C8983" i="1"/>
  <c r="C8977" i="1"/>
  <c r="C8974" i="1"/>
  <c r="C8969" i="1"/>
  <c r="C8967" i="1"/>
  <c r="C8965" i="1"/>
  <c r="C8962" i="1"/>
  <c r="C8960" i="1"/>
  <c r="C8958" i="1"/>
  <c r="C8919" i="1"/>
  <c r="C8917" i="1"/>
  <c r="C8886" i="1"/>
  <c r="C8883" i="1"/>
  <c r="C8881" i="1"/>
  <c r="C8879" i="1"/>
  <c r="C8875" i="1"/>
  <c r="C8872" i="1"/>
  <c r="C8870" i="1"/>
  <c r="C8866" i="1"/>
  <c r="C8864" i="1"/>
  <c r="C8862" i="1"/>
  <c r="C8860" i="1"/>
  <c r="C8858" i="1"/>
  <c r="C8856" i="1"/>
  <c r="C8854" i="1"/>
  <c r="C8851" i="1"/>
  <c r="C8849" i="1"/>
  <c r="C8839" i="1"/>
  <c r="C8837" i="1"/>
  <c r="C8835" i="1"/>
  <c r="C8833" i="1"/>
  <c r="C8831" i="1"/>
  <c r="C8829" i="1"/>
  <c r="C8827" i="1"/>
  <c r="C8824" i="1"/>
  <c r="C8819" i="1"/>
  <c r="C8817" i="1"/>
  <c r="C8814" i="1"/>
  <c r="C8812" i="1"/>
  <c r="C8810" i="1"/>
  <c r="C8807" i="1"/>
  <c r="C8800" i="1"/>
  <c r="C8797" i="1"/>
  <c r="C8795" i="1"/>
  <c r="C8791" i="1"/>
  <c r="C8789" i="1"/>
  <c r="C8778" i="1"/>
  <c r="C8774" i="1"/>
  <c r="C8772" i="1"/>
  <c r="C8768" i="1"/>
  <c r="C8750" i="1"/>
  <c r="C8748" i="1"/>
  <c r="C8745" i="1"/>
  <c r="C8510" i="1"/>
  <c r="C8508" i="1"/>
  <c r="C8505" i="1"/>
  <c r="C8500" i="1"/>
  <c r="C8495" i="1"/>
  <c r="C8492" i="1"/>
  <c r="C8490" i="1"/>
  <c r="C8487" i="1"/>
  <c r="C8485" i="1"/>
  <c r="C8483" i="1"/>
  <c r="C8479" i="1"/>
  <c r="C8473" i="1"/>
  <c r="C8471" i="1"/>
  <c r="C8469" i="1"/>
  <c r="C8467" i="1"/>
  <c r="C8465" i="1"/>
  <c r="C8455" i="1"/>
  <c r="C8453" i="1"/>
  <c r="C8442" i="1"/>
  <c r="C8440" i="1"/>
  <c r="C8438" i="1"/>
  <c r="C8435" i="1"/>
  <c r="C8433" i="1"/>
  <c r="C8431" i="1"/>
  <c r="C8426" i="1"/>
  <c r="C8424" i="1"/>
  <c r="C8422" i="1"/>
  <c r="C8420" i="1"/>
  <c r="C8418" i="1"/>
  <c r="C8416" i="1"/>
  <c r="C8414" i="1"/>
  <c r="C8412" i="1"/>
  <c r="C8410" i="1"/>
  <c r="C8406" i="1"/>
  <c r="C8404" i="1"/>
  <c r="C8402" i="1"/>
  <c r="C8395" i="1"/>
  <c r="C8384" i="1"/>
  <c r="C8382" i="1"/>
  <c r="C8380" i="1"/>
  <c r="C8374" i="1"/>
  <c r="C8372" i="1"/>
  <c r="C8370" i="1"/>
  <c r="C8368" i="1"/>
  <c r="C8366" i="1"/>
  <c r="C8363" i="1"/>
  <c r="C8358" i="1"/>
  <c r="C8356" i="1"/>
  <c r="C8354" i="1"/>
  <c r="C8347" i="1"/>
  <c r="C8343" i="1"/>
  <c r="C8341" i="1"/>
  <c r="C8328" i="1"/>
  <c r="C8326" i="1"/>
  <c r="C8324" i="1"/>
  <c r="C8322" i="1"/>
  <c r="C8320" i="1"/>
  <c r="C8318" i="1"/>
  <c r="C8311" i="1"/>
  <c r="C8302" i="1"/>
  <c r="C8299" i="1"/>
  <c r="C8297" i="1"/>
  <c r="C8294" i="1"/>
  <c r="C8292" i="1"/>
  <c r="C8279" i="1"/>
  <c r="C8277" i="1"/>
  <c r="C8259" i="1"/>
  <c r="C8253" i="1"/>
  <c r="C8248" i="1"/>
  <c r="C8240" i="1"/>
  <c r="C8206" i="1"/>
  <c r="C8194" i="1"/>
  <c r="C8191" i="1"/>
  <c r="C8189" i="1"/>
  <c r="C8176" i="1"/>
  <c r="C8173" i="1"/>
  <c r="C8163" i="1"/>
  <c r="C8161" i="1"/>
  <c r="C8157" i="1"/>
  <c r="C8073" i="1"/>
  <c r="C8070" i="1"/>
  <c r="C8068" i="1"/>
  <c r="C8063" i="1"/>
  <c r="C8060" i="1"/>
  <c r="C8058" i="1"/>
  <c r="C8055" i="1"/>
  <c r="C8053" i="1"/>
  <c r="C8050" i="1"/>
  <c r="C8048" i="1"/>
  <c r="C8045" i="1"/>
  <c r="C8033" i="1"/>
  <c r="C8029" i="1"/>
  <c r="C8000" i="1"/>
  <c r="C7998" i="1"/>
  <c r="C7984" i="1"/>
  <c r="C7981" i="1"/>
  <c r="C7965" i="1"/>
  <c r="C7961" i="1"/>
  <c r="C7959" i="1"/>
  <c r="C7956" i="1"/>
  <c r="C7954" i="1"/>
  <c r="C7952" i="1"/>
  <c r="C7950" i="1"/>
  <c r="C7947" i="1"/>
  <c r="C7945" i="1"/>
  <c r="C7943" i="1"/>
  <c r="C7941" i="1"/>
  <c r="C7938" i="1"/>
  <c r="C7936" i="1"/>
  <c r="C7931" i="1"/>
  <c r="C7926" i="1"/>
  <c r="C7924" i="1"/>
  <c r="C7921" i="1"/>
  <c r="C7918" i="1"/>
  <c r="C7916" i="1"/>
  <c r="C7914" i="1"/>
  <c r="C7908" i="1"/>
  <c r="C7906" i="1"/>
  <c r="C7904" i="1"/>
  <c r="C7902" i="1"/>
  <c r="C7899" i="1"/>
  <c r="C7895" i="1"/>
  <c r="C7889" i="1"/>
  <c r="C7886" i="1"/>
  <c r="C7879" i="1"/>
  <c r="C7876" i="1"/>
  <c r="C7874" i="1"/>
  <c r="C7872" i="1"/>
  <c r="C7870" i="1"/>
  <c r="C7868" i="1"/>
  <c r="C7866" i="1"/>
  <c r="C7864" i="1"/>
  <c r="C7862" i="1"/>
  <c r="C7860" i="1"/>
  <c r="C7858" i="1"/>
  <c r="C7856" i="1"/>
  <c r="C7854" i="1"/>
  <c r="C7852" i="1"/>
  <c r="C7850" i="1"/>
  <c r="C7847" i="1"/>
  <c r="C7845" i="1"/>
  <c r="C7843" i="1"/>
  <c r="C7840" i="1"/>
  <c r="C7838" i="1"/>
  <c r="C7836" i="1"/>
  <c r="C7834" i="1"/>
  <c r="C7832" i="1"/>
  <c r="C7830" i="1"/>
  <c r="C7828" i="1"/>
  <c r="C7826" i="1"/>
  <c r="C7824" i="1"/>
  <c r="C7822" i="1"/>
  <c r="C7820" i="1"/>
  <c r="C7818" i="1"/>
  <c r="C7815" i="1"/>
  <c r="C7813" i="1"/>
  <c r="C7811" i="1"/>
  <c r="C7809" i="1"/>
  <c r="C7807" i="1"/>
  <c r="C7805" i="1"/>
  <c r="C7803" i="1"/>
  <c r="C7801" i="1"/>
  <c r="C7799" i="1"/>
  <c r="C7797" i="1"/>
  <c r="C7795" i="1"/>
  <c r="C7793" i="1"/>
  <c r="C7791" i="1"/>
  <c r="C7788" i="1"/>
  <c r="C7786" i="1"/>
  <c r="C7784" i="1"/>
  <c r="C7782" i="1"/>
  <c r="C7780" i="1"/>
  <c r="C7778" i="1"/>
  <c r="C7773" i="1"/>
  <c r="C7770" i="1"/>
  <c r="C7767" i="1"/>
  <c r="C7764" i="1"/>
  <c r="C7761" i="1"/>
  <c r="C7758" i="1"/>
  <c r="C7750" i="1"/>
  <c r="C7748" i="1"/>
  <c r="C7746" i="1"/>
  <c r="C7744" i="1"/>
  <c r="C7742" i="1"/>
  <c r="C7740" i="1"/>
  <c r="C7738" i="1"/>
  <c r="C7736" i="1"/>
  <c r="C7734" i="1"/>
  <c r="C7732" i="1"/>
  <c r="C7730" i="1"/>
  <c r="C7727" i="1"/>
  <c r="C7725" i="1"/>
  <c r="C7722" i="1"/>
  <c r="C7692" i="1"/>
  <c r="C7690" i="1"/>
  <c r="C7688" i="1"/>
  <c r="C7686" i="1"/>
  <c r="C7682" i="1"/>
  <c r="C7680" i="1"/>
  <c r="C7675" i="1"/>
  <c r="C7673" i="1"/>
  <c r="C7670" i="1"/>
  <c r="C7666" i="1"/>
  <c r="C7664" i="1"/>
  <c r="C7654" i="1"/>
  <c r="C7651" i="1"/>
  <c r="C7649" i="1"/>
  <c r="C7644" i="1"/>
  <c r="C7642" i="1"/>
  <c r="C7637" i="1"/>
  <c r="C7634" i="1"/>
  <c r="C7631" i="1"/>
  <c r="C7625" i="1"/>
  <c r="C7619" i="1"/>
  <c r="C7616" i="1"/>
  <c r="C7610" i="1"/>
  <c r="C7607" i="1"/>
  <c r="C7604" i="1"/>
  <c r="C7602" i="1"/>
  <c r="C7600" i="1"/>
  <c r="C7598" i="1"/>
  <c r="C7596" i="1"/>
  <c r="C7592" i="1"/>
  <c r="C7588" i="1"/>
  <c r="C7586" i="1"/>
  <c r="C7583" i="1"/>
  <c r="C7575" i="1"/>
  <c r="C7572" i="1"/>
  <c r="C7570" i="1"/>
  <c r="C7568" i="1"/>
  <c r="C7565" i="1"/>
  <c r="C7560" i="1"/>
  <c r="C7558" i="1"/>
  <c r="C7556" i="1"/>
  <c r="C7554" i="1"/>
  <c r="C7552" i="1"/>
  <c r="C7528" i="1"/>
  <c r="C7523" i="1"/>
  <c r="C7506" i="1"/>
  <c r="C7504" i="1"/>
  <c r="C7499" i="1"/>
  <c r="C7496" i="1"/>
  <c r="C7492" i="1"/>
  <c r="C7490" i="1"/>
  <c r="C7483" i="1"/>
  <c r="C7481" i="1"/>
  <c r="C7469" i="1"/>
  <c r="C7467" i="1"/>
  <c r="C7465" i="1"/>
  <c r="C7462" i="1"/>
  <c r="C7460" i="1"/>
  <c r="C7453" i="1"/>
  <c r="C7451" i="1"/>
  <c r="C7449" i="1"/>
  <c r="C7447" i="1"/>
  <c r="C7443" i="1"/>
  <c r="C7441" i="1"/>
  <c r="C7421" i="1"/>
  <c r="C7419" i="1"/>
  <c r="C7260" i="1"/>
  <c r="C7258" i="1"/>
  <c r="C7256" i="1"/>
  <c r="C7253" i="1"/>
  <c r="C7251" i="1"/>
  <c r="C7249" i="1"/>
  <c r="C7223" i="1"/>
  <c r="C7213" i="1"/>
  <c r="C7209" i="1"/>
  <c r="C7207" i="1"/>
  <c r="C7204" i="1"/>
  <c r="C7199" i="1"/>
  <c r="C7197" i="1"/>
  <c r="C7195" i="1"/>
  <c r="C7192" i="1"/>
  <c r="C7190" i="1"/>
  <c r="C7186" i="1"/>
  <c r="C7184" i="1"/>
  <c r="C7182" i="1"/>
  <c r="C7180" i="1"/>
  <c r="C7178" i="1"/>
  <c r="C7176" i="1"/>
  <c r="C7174" i="1"/>
  <c r="C7172" i="1"/>
  <c r="C7170" i="1"/>
  <c r="C7168" i="1"/>
  <c r="C7166" i="1"/>
  <c r="C7164" i="1"/>
  <c r="C7162" i="1"/>
  <c r="C7160" i="1"/>
  <c r="C7157" i="1"/>
  <c r="C7155" i="1"/>
  <c r="C7153" i="1"/>
  <c r="C7151" i="1"/>
  <c r="C7147" i="1"/>
  <c r="C7145" i="1"/>
  <c r="C7143" i="1"/>
  <c r="C7141" i="1"/>
  <c r="C7139" i="1"/>
  <c r="C7137" i="1"/>
  <c r="C7135" i="1"/>
  <c r="C7133" i="1"/>
  <c r="C7130" i="1"/>
  <c r="C7121" i="1"/>
  <c r="C7119" i="1"/>
  <c r="C7115" i="1"/>
  <c r="C7112" i="1"/>
  <c r="C7102" i="1"/>
  <c r="C7100" i="1"/>
  <c r="C7098" i="1"/>
  <c r="C7096" i="1"/>
  <c r="C7094" i="1"/>
  <c r="C7092" i="1"/>
  <c r="C7090" i="1"/>
  <c r="C7085" i="1"/>
  <c r="C7080" i="1"/>
  <c r="C7077" i="1"/>
  <c r="C7073" i="1"/>
  <c r="C7071" i="1"/>
  <c r="C7067" i="1"/>
  <c r="C7064" i="1"/>
  <c r="C7061" i="1"/>
  <c r="C7026" i="1"/>
  <c r="C7024" i="1"/>
  <c r="C7022" i="1"/>
  <c r="C7020" i="1"/>
  <c r="C7018" i="1"/>
  <c r="C7014" i="1"/>
  <c r="C7009" i="1"/>
  <c r="C7007" i="1"/>
  <c r="C7003" i="1"/>
  <c r="C7000" i="1"/>
  <c r="C6998" i="1"/>
  <c r="C6996" i="1"/>
  <c r="C6993" i="1"/>
  <c r="C6986" i="1"/>
  <c r="C6984" i="1"/>
  <c r="C6982" i="1"/>
  <c r="C6980" i="1"/>
  <c r="C6978" i="1"/>
  <c r="C6976" i="1"/>
  <c r="C6974" i="1"/>
  <c r="C6972" i="1"/>
  <c r="C6970" i="1"/>
  <c r="C6967" i="1"/>
  <c r="C6965" i="1"/>
  <c r="C6962" i="1"/>
  <c r="C6959" i="1"/>
  <c r="C6957" i="1"/>
  <c r="C6955" i="1"/>
  <c r="C6953" i="1"/>
  <c r="C6951" i="1"/>
  <c r="C6949" i="1"/>
  <c r="C6947" i="1"/>
  <c r="C6945" i="1"/>
  <c r="C6943" i="1"/>
  <c r="C6941" i="1"/>
  <c r="C6939" i="1"/>
  <c r="C6937" i="1"/>
  <c r="C6935" i="1"/>
  <c r="C6933" i="1"/>
  <c r="C6931" i="1"/>
  <c r="C6929" i="1"/>
  <c r="C6927" i="1"/>
  <c r="C6925" i="1"/>
  <c r="C6911" i="1"/>
  <c r="C6909" i="1"/>
  <c r="C6907" i="1"/>
  <c r="C6904" i="1"/>
  <c r="C6901" i="1"/>
  <c r="C6898" i="1"/>
  <c r="C6896" i="1"/>
  <c r="C6893" i="1"/>
  <c r="C6890" i="1"/>
  <c r="C6888" i="1"/>
  <c r="C6886" i="1"/>
  <c r="C6884" i="1"/>
  <c r="C6882" i="1"/>
  <c r="C6880" i="1"/>
  <c r="C6875" i="1"/>
  <c r="C6871" i="1"/>
  <c r="C6868" i="1"/>
  <c r="C6866" i="1"/>
  <c r="C6864" i="1"/>
  <c r="C6862" i="1"/>
  <c r="C6858" i="1"/>
  <c r="C6856" i="1"/>
  <c r="C6854" i="1"/>
  <c r="C6852" i="1"/>
  <c r="C6850" i="1"/>
  <c r="C6840" i="1"/>
  <c r="C6837" i="1"/>
  <c r="C6835" i="1"/>
  <c r="C6831" i="1"/>
  <c r="C6829" i="1"/>
  <c r="C6815" i="1"/>
  <c r="C6787" i="1"/>
  <c r="C6776" i="1"/>
  <c r="C6774" i="1"/>
  <c r="C6772" i="1"/>
  <c r="C6768" i="1"/>
  <c r="C6766" i="1"/>
  <c r="C6764" i="1"/>
  <c r="C6761" i="1"/>
  <c r="C6754" i="1"/>
  <c r="C6752" i="1"/>
  <c r="C6749" i="1"/>
  <c r="C6747" i="1"/>
  <c r="C6745" i="1"/>
  <c r="C6743" i="1"/>
  <c r="C6741" i="1"/>
  <c r="C6739" i="1"/>
  <c r="C6737" i="1"/>
  <c r="C6735" i="1"/>
  <c r="C6733" i="1"/>
  <c r="C6731" i="1"/>
  <c r="C6729" i="1"/>
  <c r="C6727" i="1"/>
  <c r="C6724" i="1"/>
  <c r="C6722" i="1"/>
  <c r="C6720" i="1"/>
  <c r="C6718" i="1"/>
  <c r="C6715" i="1"/>
  <c r="C6712" i="1"/>
  <c r="C6710" i="1"/>
  <c r="C6708" i="1"/>
  <c r="C6706" i="1"/>
  <c r="C6703" i="1"/>
  <c r="C6701" i="1"/>
  <c r="C6699" i="1"/>
  <c r="C6696" i="1"/>
  <c r="C6693" i="1"/>
  <c r="C6691" i="1"/>
  <c r="C6689" i="1"/>
  <c r="C6687" i="1"/>
  <c r="C6680" i="1"/>
  <c r="C6676" i="1"/>
  <c r="C6415" i="1"/>
  <c r="C6408" i="1"/>
  <c r="C6405" i="1"/>
  <c r="C6401" i="1"/>
  <c r="C6399" i="1"/>
  <c r="C6397" i="1"/>
  <c r="C6395" i="1"/>
  <c r="C6393" i="1"/>
  <c r="C6391" i="1"/>
  <c r="C6388" i="1"/>
  <c r="C6379" i="1"/>
  <c r="C6376" i="1"/>
  <c r="C6372" i="1"/>
  <c r="C6370" i="1"/>
  <c r="C6368" i="1"/>
  <c r="C6340" i="1"/>
  <c r="C6336" i="1"/>
  <c r="C6334" i="1"/>
  <c r="C6330" i="1"/>
  <c r="C6328" i="1"/>
  <c r="C6322" i="1"/>
  <c r="C6320" i="1"/>
  <c r="C6316" i="1"/>
  <c r="C6314" i="1"/>
  <c r="C6312" i="1"/>
  <c r="C6310" i="1"/>
  <c r="C6304" i="1"/>
  <c r="C6302" i="1"/>
  <c r="C6300" i="1"/>
  <c r="C6288" i="1"/>
  <c r="C6285" i="1"/>
  <c r="C6283" i="1"/>
  <c r="C6281" i="1"/>
  <c r="C6279" i="1"/>
  <c r="C6277" i="1"/>
  <c r="C6275" i="1"/>
  <c r="C6272" i="1"/>
  <c r="C6270" i="1"/>
  <c r="C6268" i="1"/>
  <c r="C6264" i="1"/>
  <c r="C6258" i="1"/>
  <c r="C6243" i="1"/>
  <c r="C6241" i="1"/>
  <c r="C6237" i="1"/>
  <c r="C6235" i="1"/>
  <c r="C6233" i="1"/>
  <c r="C6231" i="1"/>
  <c r="C6229" i="1"/>
  <c r="C6227" i="1"/>
  <c r="C6225" i="1"/>
  <c r="C6223" i="1"/>
  <c r="C6221" i="1"/>
  <c r="C6216" i="1"/>
  <c r="C6213" i="1"/>
  <c r="C6171" i="1"/>
  <c r="C6169" i="1"/>
  <c r="C6167" i="1"/>
  <c r="C6162" i="1"/>
  <c r="C6147" i="1"/>
  <c r="C6145" i="1"/>
  <c r="C6143" i="1"/>
  <c r="C6141" i="1"/>
  <c r="C6139" i="1"/>
  <c r="C6107" i="1"/>
  <c r="C6104" i="1"/>
  <c r="C6098" i="1"/>
  <c r="C6095" i="1"/>
  <c r="C6091" i="1"/>
  <c r="C6080" i="1"/>
  <c r="C6078" i="1"/>
  <c r="C6076" i="1"/>
  <c r="C6007" i="1"/>
  <c r="C6005" i="1"/>
  <c r="C5994" i="1"/>
  <c r="C5992" i="1"/>
  <c r="C5988" i="1"/>
  <c r="C5985" i="1"/>
  <c r="C5983" i="1"/>
  <c r="C5975" i="1"/>
  <c r="C5938" i="1"/>
  <c r="C5928" i="1"/>
  <c r="C5926" i="1"/>
  <c r="C5924" i="1"/>
  <c r="C5922" i="1"/>
  <c r="C5920" i="1"/>
  <c r="C5918" i="1"/>
  <c r="C5916" i="1"/>
  <c r="C5914" i="1"/>
  <c r="C5912" i="1"/>
  <c r="C5907" i="1"/>
  <c r="C5891" i="1"/>
  <c r="C5889" i="1"/>
  <c r="C5887" i="1"/>
  <c r="C5883" i="1"/>
  <c r="C5881" i="1"/>
  <c r="C5879" i="1"/>
  <c r="C5876" i="1"/>
  <c r="C5874" i="1"/>
  <c r="C5872" i="1"/>
  <c r="C5869" i="1"/>
  <c r="C5865" i="1"/>
  <c r="C5861" i="1"/>
  <c r="C5859" i="1"/>
  <c r="C5857" i="1"/>
  <c r="C5853" i="1"/>
  <c r="C5851" i="1"/>
  <c r="C5847" i="1"/>
  <c r="C5845" i="1"/>
  <c r="C5833" i="1"/>
  <c r="C5831" i="1"/>
  <c r="C5821" i="1"/>
  <c r="C5816" i="1"/>
  <c r="C5794" i="1"/>
  <c r="C5792" i="1"/>
  <c r="C5789" i="1"/>
  <c r="C5787" i="1"/>
  <c r="C5785" i="1"/>
  <c r="C5782" i="1"/>
  <c r="C5780" i="1"/>
  <c r="C5778" i="1"/>
  <c r="C5776" i="1"/>
  <c r="C5774" i="1"/>
  <c r="C5772" i="1"/>
  <c r="C5770" i="1"/>
  <c r="C5768" i="1"/>
  <c r="C5766" i="1"/>
  <c r="C5764" i="1"/>
  <c r="C5762" i="1"/>
  <c r="C5760" i="1"/>
  <c r="C5758" i="1"/>
  <c r="C5756" i="1"/>
  <c r="C5754" i="1"/>
  <c r="C5752" i="1"/>
  <c r="C5750" i="1"/>
  <c r="C5748" i="1"/>
  <c r="C5746" i="1"/>
  <c r="C5744" i="1"/>
  <c r="C5742" i="1"/>
  <c r="C5740" i="1"/>
  <c r="C5738" i="1"/>
  <c r="C5734" i="1"/>
  <c r="C5732" i="1"/>
  <c r="C5730" i="1"/>
  <c r="C5728" i="1"/>
  <c r="C5726" i="1"/>
  <c r="C5724" i="1"/>
  <c r="C5722" i="1"/>
  <c r="C5720" i="1"/>
  <c r="C5718" i="1"/>
  <c r="C5716" i="1"/>
  <c r="C5714" i="1"/>
  <c r="C5712" i="1"/>
  <c r="C5710" i="1"/>
  <c r="C5708" i="1"/>
  <c r="C5706" i="1"/>
  <c r="C5704" i="1"/>
  <c r="C5702" i="1"/>
  <c r="C5700" i="1"/>
  <c r="C5698" i="1"/>
  <c r="C5696" i="1"/>
  <c r="C5693" i="1"/>
  <c r="C5691" i="1"/>
  <c r="C5689" i="1"/>
  <c r="C5687" i="1"/>
  <c r="C5685" i="1"/>
  <c r="C5683" i="1"/>
  <c r="C5681" i="1"/>
  <c r="C5679" i="1"/>
  <c r="C5677" i="1"/>
  <c r="C5675" i="1"/>
  <c r="C5673" i="1"/>
  <c r="C5671" i="1"/>
  <c r="C5669" i="1"/>
  <c r="C5667" i="1"/>
  <c r="C5665" i="1"/>
  <c r="C5663" i="1"/>
  <c r="C5661" i="1"/>
  <c r="C5659" i="1"/>
  <c r="C5657" i="1"/>
  <c r="C5655" i="1"/>
  <c r="C5653" i="1"/>
  <c r="C5651" i="1"/>
  <c r="C5649" i="1"/>
  <c r="C5647" i="1"/>
  <c r="C5645" i="1"/>
  <c r="C5643" i="1"/>
  <c r="C5641" i="1"/>
  <c r="C5639" i="1"/>
  <c r="C5637" i="1"/>
  <c r="C5634" i="1"/>
  <c r="C5630" i="1"/>
  <c r="C5625" i="1"/>
  <c r="C5621" i="1"/>
  <c r="C5619" i="1"/>
  <c r="C5612" i="1"/>
  <c r="C5610" i="1"/>
  <c r="C5608" i="1"/>
  <c r="C5604" i="1"/>
  <c r="C5602" i="1"/>
  <c r="C5600" i="1"/>
  <c r="C5598" i="1"/>
  <c r="C5596" i="1"/>
  <c r="C5594" i="1"/>
  <c r="C5588" i="1"/>
  <c r="C5586" i="1"/>
  <c r="C5584" i="1"/>
  <c r="C5582" i="1"/>
  <c r="C5579" i="1"/>
  <c r="C5577" i="1"/>
  <c r="C5575" i="1"/>
  <c r="C5573" i="1"/>
  <c r="C5571" i="1"/>
  <c r="C5569" i="1"/>
  <c r="C5567" i="1"/>
  <c r="C5565" i="1"/>
  <c r="C5563" i="1"/>
  <c r="C5554" i="1"/>
  <c r="C5552" i="1"/>
  <c r="C5509" i="1"/>
  <c r="C5424" i="1"/>
  <c r="C5421" i="1"/>
  <c r="C5419" i="1"/>
  <c r="C5417" i="1"/>
  <c r="C5398" i="1"/>
  <c r="C5394" i="1"/>
  <c r="C5387" i="1"/>
  <c r="C5385" i="1"/>
  <c r="C5378" i="1"/>
  <c r="C5372" i="1"/>
  <c r="C5367" i="1"/>
  <c r="C5360" i="1"/>
  <c r="C5356" i="1"/>
  <c r="C5350" i="1"/>
  <c r="C5345" i="1"/>
  <c r="C5342" i="1"/>
  <c r="C5338" i="1"/>
  <c r="C5336" i="1"/>
  <c r="C5332" i="1"/>
  <c r="C5330" i="1"/>
  <c r="C5328" i="1"/>
  <c r="C5324" i="1"/>
  <c r="C5322" i="1"/>
  <c r="C5320" i="1"/>
  <c r="C5314" i="1"/>
  <c r="C5312" i="1"/>
  <c r="C5306" i="1"/>
  <c r="C5302" i="1"/>
  <c r="C5300" i="1"/>
  <c r="C5286" i="1"/>
  <c r="C5283" i="1"/>
  <c r="C5281" i="1"/>
  <c r="C5278" i="1"/>
  <c r="C5275" i="1"/>
  <c r="C5272" i="1"/>
  <c r="C5270" i="1"/>
  <c r="C5268" i="1"/>
  <c r="C5266" i="1"/>
  <c r="C5264" i="1"/>
  <c r="C5262" i="1"/>
  <c r="C5259" i="1"/>
  <c r="C5256" i="1"/>
  <c r="C5253" i="1"/>
  <c r="C5250" i="1"/>
  <c r="C5242" i="1"/>
  <c r="C5226" i="1"/>
  <c r="C5224" i="1"/>
  <c r="C5221" i="1"/>
  <c r="C5219" i="1"/>
  <c r="C5208" i="1"/>
  <c r="C5204" i="1"/>
  <c r="C5202" i="1"/>
  <c r="C5200" i="1"/>
  <c r="C5075" i="1"/>
  <c r="C5071" i="1"/>
  <c r="C5064" i="1"/>
  <c r="C5062" i="1"/>
  <c r="C5060" i="1"/>
  <c r="C5050" i="1"/>
  <c r="C5044" i="1"/>
  <c r="C5041" i="1"/>
  <c r="C5037" i="1"/>
  <c r="C5035" i="1"/>
  <c r="C5033" i="1"/>
  <c r="C5031" i="1"/>
  <c r="C5029" i="1"/>
  <c r="C5027" i="1"/>
  <c r="C5025" i="1"/>
  <c r="C4974" i="1"/>
  <c r="C4972" i="1"/>
  <c r="C4970" i="1"/>
  <c r="C4968" i="1"/>
  <c r="C4966" i="1"/>
  <c r="C4964" i="1"/>
  <c r="C4962" i="1"/>
  <c r="C4960" i="1"/>
  <c r="C4958" i="1"/>
  <c r="C4956" i="1"/>
  <c r="C4954" i="1"/>
  <c r="C4952" i="1"/>
  <c r="C4950" i="1"/>
  <c r="C4948" i="1"/>
  <c r="C4946" i="1"/>
  <c r="C4944" i="1"/>
  <c r="C4942" i="1"/>
  <c r="C4940" i="1"/>
  <c r="C4938" i="1"/>
  <c r="C4936" i="1"/>
  <c r="C4934" i="1"/>
  <c r="C4932" i="1"/>
  <c r="C4930" i="1"/>
  <c r="C4928" i="1"/>
  <c r="C4926" i="1"/>
  <c r="C4924" i="1"/>
  <c r="C4922" i="1"/>
  <c r="C4920" i="1"/>
  <c r="C4918" i="1"/>
  <c r="C4916" i="1"/>
  <c r="C4914" i="1"/>
  <c r="C4912" i="1"/>
  <c r="C4910" i="1"/>
  <c r="C4908" i="1"/>
  <c r="C4906" i="1"/>
  <c r="C4904" i="1"/>
  <c r="C4902" i="1"/>
  <c r="C4900" i="1"/>
  <c r="C4898" i="1"/>
  <c r="C4896" i="1"/>
  <c r="C4894" i="1"/>
  <c r="C4892" i="1"/>
  <c r="C4890" i="1"/>
  <c r="C4888" i="1"/>
  <c r="C4886" i="1"/>
  <c r="C4884" i="1"/>
  <c r="C4882" i="1"/>
  <c r="C4880" i="1"/>
  <c r="C4878" i="1"/>
  <c r="C4876" i="1"/>
  <c r="C4874" i="1"/>
  <c r="C4872" i="1"/>
  <c r="C4870" i="1"/>
  <c r="C4868" i="1"/>
  <c r="C4866" i="1"/>
  <c r="C4864" i="1"/>
  <c r="C4862" i="1"/>
  <c r="C4860" i="1"/>
  <c r="C4858" i="1"/>
  <c r="C4856" i="1"/>
  <c r="C4854" i="1"/>
  <c r="C4852" i="1"/>
  <c r="C4850" i="1"/>
  <c r="C4848" i="1"/>
  <c r="C4846" i="1"/>
  <c r="C4844" i="1"/>
  <c r="C4842" i="1"/>
  <c r="C4840" i="1"/>
  <c r="C4838" i="1"/>
  <c r="C4836" i="1"/>
  <c r="C4834" i="1"/>
  <c r="C4832" i="1"/>
  <c r="C4830" i="1"/>
  <c r="C4828" i="1"/>
  <c r="C4826" i="1"/>
  <c r="C4824" i="1"/>
  <c r="C4822" i="1"/>
  <c r="C4820" i="1"/>
  <c r="C4818" i="1"/>
  <c r="C4816" i="1"/>
  <c r="C4814" i="1"/>
  <c r="C4811" i="1"/>
  <c r="C4809" i="1"/>
  <c r="C4807" i="1"/>
  <c r="C4804" i="1"/>
  <c r="C4799" i="1"/>
  <c r="C4796" i="1"/>
  <c r="C4793" i="1"/>
  <c r="C4790" i="1"/>
  <c r="C4788" i="1"/>
  <c r="C4786" i="1"/>
  <c r="C4768" i="1"/>
  <c r="C4766" i="1"/>
  <c r="C4764" i="1"/>
  <c r="C4762" i="1"/>
  <c r="C4759" i="1"/>
  <c r="C4757" i="1"/>
  <c r="C4755" i="1"/>
  <c r="C4753" i="1"/>
  <c r="C4751" i="1"/>
  <c r="C4749" i="1"/>
  <c r="C4747" i="1"/>
  <c r="C4741" i="1"/>
  <c r="C4739" i="1"/>
  <c r="C4737" i="1"/>
  <c r="C4735" i="1"/>
  <c r="C4733" i="1"/>
  <c r="C4731" i="1"/>
  <c r="C4729" i="1"/>
  <c r="C4727" i="1"/>
  <c r="C4725" i="1"/>
  <c r="C4723" i="1"/>
  <c r="C4721" i="1"/>
  <c r="C4719" i="1"/>
  <c r="C4717" i="1"/>
  <c r="C4715" i="1"/>
  <c r="C4707" i="1"/>
  <c r="C4702" i="1"/>
  <c r="C4698" i="1"/>
  <c r="C4696" i="1"/>
  <c r="C4694" i="1"/>
  <c r="C4692" i="1"/>
  <c r="C4690" i="1"/>
  <c r="C4688" i="1"/>
  <c r="C4686" i="1"/>
  <c r="C4684" i="1"/>
  <c r="C4682" i="1"/>
  <c r="C4680" i="1"/>
  <c r="C4678" i="1"/>
  <c r="C4676" i="1"/>
  <c r="C4674" i="1"/>
  <c r="C4671" i="1"/>
  <c r="C4669" i="1"/>
  <c r="C4667" i="1"/>
  <c r="C4665" i="1"/>
  <c r="C4662" i="1"/>
  <c r="C4660" i="1"/>
  <c r="C4658" i="1"/>
  <c r="C4656" i="1"/>
  <c r="C4653" i="1"/>
  <c r="C4650" i="1"/>
  <c r="C4648" i="1"/>
  <c r="C4646" i="1"/>
  <c r="C4644" i="1"/>
  <c r="C4641" i="1"/>
  <c r="C4639" i="1"/>
  <c r="C4636" i="1"/>
  <c r="C4634" i="1"/>
  <c r="C4631" i="1"/>
  <c r="C4628" i="1"/>
  <c r="C4626" i="1"/>
  <c r="C4624" i="1"/>
  <c r="C4622" i="1"/>
  <c r="C4620" i="1"/>
  <c r="C4618" i="1"/>
  <c r="C4612" i="1"/>
  <c r="C4610" i="1"/>
  <c r="C4608" i="1"/>
  <c r="C4606" i="1"/>
  <c r="C4604" i="1"/>
  <c r="C4602" i="1"/>
  <c r="C4600" i="1"/>
  <c r="C4598" i="1"/>
  <c r="C4596" i="1"/>
  <c r="C4594" i="1"/>
  <c r="C4591" i="1"/>
  <c r="C4589" i="1"/>
  <c r="C4581" i="1"/>
  <c r="C4578" i="1"/>
  <c r="C4576" i="1"/>
  <c r="C4571" i="1"/>
  <c r="C4569" i="1"/>
  <c r="C4566" i="1"/>
  <c r="C4564" i="1"/>
  <c r="C4518" i="1"/>
  <c r="C4514" i="1"/>
  <c r="C4502" i="1"/>
  <c r="C4500" i="1"/>
  <c r="C4498" i="1"/>
  <c r="C4490" i="1"/>
  <c r="C4487" i="1"/>
  <c r="C4484" i="1"/>
  <c r="C4482" i="1"/>
  <c r="C4480" i="1"/>
  <c r="C4478" i="1"/>
  <c r="C4476" i="1"/>
  <c r="C4474" i="1"/>
  <c r="C4472" i="1"/>
  <c r="C4470" i="1"/>
  <c r="C4468" i="1"/>
  <c r="C4466" i="1"/>
  <c r="C4464" i="1"/>
  <c r="C4460" i="1"/>
  <c r="C4456" i="1"/>
  <c r="C4452" i="1"/>
  <c r="C4450" i="1"/>
  <c r="C4448" i="1"/>
  <c r="C4445" i="1"/>
  <c r="C4443" i="1"/>
  <c r="C4441" i="1"/>
  <c r="C4438" i="1"/>
  <c r="C4435" i="1"/>
  <c r="C4432" i="1"/>
  <c r="C4429" i="1"/>
  <c r="C4422" i="1"/>
  <c r="C4416" i="1"/>
  <c r="C4414" i="1"/>
  <c r="C4412" i="1"/>
  <c r="C4409" i="1"/>
  <c r="C4395" i="1"/>
  <c r="C4393" i="1"/>
  <c r="C4391" i="1"/>
  <c r="C4360" i="1"/>
  <c r="C4358" i="1"/>
  <c r="C4182" i="1"/>
  <c r="C4180" i="1"/>
  <c r="C4178" i="1"/>
  <c r="C4176" i="1"/>
  <c r="C4174" i="1"/>
  <c r="C4172" i="1"/>
  <c r="C4165" i="1"/>
  <c r="C4163" i="1"/>
  <c r="C4161" i="1"/>
  <c r="C4159" i="1"/>
  <c r="C4157" i="1"/>
  <c r="C4151" i="1"/>
  <c r="C4142" i="1"/>
  <c r="C4139" i="1"/>
  <c r="C4135" i="1"/>
  <c r="C4132" i="1"/>
  <c r="C4129" i="1"/>
  <c r="C4126" i="1"/>
  <c r="C4124" i="1"/>
  <c r="C4122" i="1"/>
  <c r="C4120" i="1"/>
  <c r="C4118" i="1"/>
  <c r="C4116" i="1"/>
  <c r="C4114" i="1"/>
  <c r="C4111" i="1"/>
  <c r="C4108" i="1"/>
  <c r="C4095" i="1"/>
  <c r="C4083" i="1"/>
  <c r="C4080" i="1"/>
  <c r="C4078" i="1"/>
  <c r="C4076" i="1"/>
  <c r="C4074" i="1"/>
  <c r="C4072" i="1"/>
  <c r="C4070" i="1"/>
  <c r="C4067" i="1"/>
  <c r="C4064" i="1"/>
  <c r="C4062" i="1"/>
  <c r="C4059" i="1"/>
  <c r="C4051" i="1"/>
  <c r="C4049" i="1"/>
  <c r="C4046" i="1"/>
  <c r="C4044" i="1"/>
  <c r="C4042" i="1"/>
  <c r="C4040" i="1"/>
  <c r="C4038" i="1"/>
  <c r="C4036" i="1"/>
  <c r="C4034" i="1"/>
  <c r="C4032" i="1"/>
  <c r="C4030" i="1"/>
  <c r="C4028" i="1"/>
  <c r="C4026" i="1"/>
  <c r="C4016" i="1"/>
  <c r="C4005" i="1"/>
  <c r="C4003" i="1"/>
  <c r="C3999" i="1"/>
  <c r="C3997" i="1"/>
  <c r="C3995" i="1"/>
  <c r="C3990" i="1"/>
  <c r="C3979" i="1"/>
  <c r="C3977" i="1"/>
  <c r="C3975" i="1"/>
  <c r="C3952" i="1"/>
  <c r="C3949" i="1"/>
  <c r="C3941" i="1"/>
  <c r="C3938" i="1"/>
  <c r="C3892" i="1"/>
  <c r="C3888" i="1"/>
  <c r="C3886" i="1"/>
  <c r="C3883" i="1"/>
  <c r="C3881" i="1"/>
  <c r="C3879" i="1"/>
  <c r="C3873" i="1"/>
  <c r="C3871" i="1"/>
  <c r="C3869" i="1"/>
  <c r="C3867" i="1"/>
  <c r="C3862" i="1"/>
  <c r="C3857" i="1"/>
  <c r="C3854" i="1"/>
  <c r="C3852" i="1"/>
  <c r="C3848" i="1"/>
  <c r="C3840" i="1"/>
  <c r="C3838" i="1"/>
  <c r="C3803" i="1"/>
  <c r="C3801" i="1"/>
  <c r="C3799" i="1"/>
  <c r="C3797" i="1"/>
  <c r="C3793" i="1"/>
  <c r="C3791" i="1"/>
  <c r="C3789" i="1"/>
  <c r="C3766" i="1"/>
  <c r="C3762" i="1"/>
  <c r="C3760" i="1"/>
  <c r="C3758" i="1"/>
  <c r="C3756" i="1"/>
  <c r="C3753" i="1"/>
  <c r="C3749" i="1"/>
  <c r="C3740" i="1"/>
  <c r="C3738" i="1"/>
  <c r="C3730" i="1"/>
  <c r="C3728" i="1"/>
  <c r="C3717" i="1"/>
  <c r="C3715" i="1"/>
  <c r="C3713" i="1"/>
  <c r="C3710" i="1"/>
  <c r="C3706" i="1"/>
  <c r="C3703" i="1"/>
  <c r="C3701" i="1"/>
  <c r="C3699" i="1"/>
  <c r="C3697" i="1"/>
  <c r="C3695" i="1"/>
  <c r="C3693" i="1"/>
  <c r="C3691" i="1"/>
  <c r="C3689" i="1"/>
  <c r="C3687" i="1"/>
  <c r="C3685" i="1"/>
  <c r="C3683" i="1"/>
  <c r="C3681" i="1"/>
  <c r="C3679" i="1"/>
  <c r="C3677" i="1"/>
  <c r="C3675" i="1"/>
  <c r="C3673" i="1"/>
  <c r="C3671" i="1"/>
  <c r="C3669" i="1"/>
  <c r="C3667" i="1"/>
  <c r="C3664" i="1"/>
  <c r="C3662" i="1"/>
  <c r="C3660" i="1"/>
  <c r="C3658" i="1"/>
  <c r="C3656" i="1"/>
  <c r="C3654" i="1"/>
  <c r="C3652" i="1"/>
  <c r="C3650" i="1"/>
  <c r="C3648" i="1"/>
  <c r="C3646" i="1"/>
  <c r="C3644" i="1"/>
  <c r="C3642" i="1"/>
  <c r="C3640" i="1"/>
  <c r="C3638" i="1"/>
  <c r="C3636" i="1"/>
  <c r="C3634" i="1"/>
  <c r="C3632" i="1"/>
  <c r="C3630" i="1"/>
  <c r="C3628" i="1"/>
  <c r="C3626" i="1"/>
  <c r="C3622" i="1"/>
  <c r="C3618" i="1"/>
  <c r="C3616" i="1"/>
  <c r="C3614" i="1"/>
  <c r="C3612" i="1"/>
  <c r="C3610" i="1"/>
  <c r="C3608" i="1"/>
  <c r="C3606" i="1"/>
  <c r="C3604" i="1"/>
  <c r="C3602" i="1"/>
  <c r="C3599" i="1"/>
  <c r="C3597" i="1"/>
  <c r="C3595" i="1"/>
  <c r="C3593" i="1"/>
  <c r="C3591" i="1"/>
  <c r="C3589" i="1"/>
  <c r="C3587" i="1"/>
  <c r="C3585" i="1"/>
  <c r="C3583" i="1"/>
  <c r="C3581" i="1"/>
  <c r="C3579" i="1"/>
  <c r="C3577" i="1"/>
  <c r="C3575" i="1"/>
  <c r="C3572" i="1"/>
  <c r="C3569" i="1"/>
  <c r="C3566" i="1"/>
  <c r="C3563" i="1"/>
  <c r="C3560" i="1"/>
  <c r="C3557" i="1"/>
  <c r="C3553" i="1"/>
  <c r="C3537" i="1"/>
  <c r="C3534" i="1"/>
  <c r="C3532" i="1"/>
  <c r="C3530" i="1"/>
  <c r="C3518" i="1"/>
  <c r="C3516" i="1"/>
  <c r="C3514" i="1"/>
  <c r="C3512" i="1"/>
  <c r="C3510" i="1"/>
  <c r="C3504" i="1"/>
  <c r="C3502" i="1"/>
  <c r="C3500" i="1"/>
  <c r="C3497" i="1"/>
  <c r="C3495" i="1"/>
  <c r="C3493" i="1"/>
  <c r="C3491" i="1"/>
  <c r="C3488" i="1"/>
  <c r="C3486" i="1"/>
  <c r="C3484" i="1"/>
  <c r="C3428" i="1"/>
  <c r="C3424" i="1"/>
  <c r="C3422" i="1"/>
  <c r="C3420" i="1"/>
  <c r="C3418" i="1"/>
  <c r="C3410" i="1"/>
  <c r="C3324" i="1"/>
  <c r="C3322" i="1"/>
  <c r="C3320" i="1"/>
  <c r="C3311" i="1"/>
  <c r="C3308" i="1"/>
  <c r="C3304" i="1"/>
  <c r="C3300" i="1"/>
  <c r="C3298" i="1"/>
  <c r="C3296" i="1"/>
  <c r="C3294" i="1"/>
  <c r="C3283" i="1"/>
  <c r="C3281" i="1"/>
  <c r="C3277" i="1"/>
  <c r="C3275" i="1"/>
  <c r="C3272" i="1"/>
  <c r="C3266" i="1"/>
  <c r="C3262" i="1"/>
  <c r="C3256" i="1"/>
  <c r="C3253" i="1"/>
  <c r="C3251" i="1"/>
  <c r="C3249" i="1"/>
  <c r="C3247" i="1"/>
  <c r="C3244" i="1"/>
  <c r="C3241" i="1"/>
  <c r="C3236" i="1"/>
  <c r="C3234" i="1"/>
  <c r="C3226" i="1"/>
  <c r="C3220" i="1"/>
  <c r="C3218" i="1"/>
  <c r="C3214" i="1"/>
  <c r="C3198" i="1"/>
  <c r="C3196" i="1"/>
  <c r="C3194" i="1"/>
  <c r="C3191" i="1"/>
  <c r="C3189" i="1"/>
  <c r="C3187" i="1"/>
  <c r="C3185" i="1"/>
  <c r="C3180" i="1"/>
  <c r="C3178" i="1"/>
  <c r="C3176" i="1"/>
  <c r="C3173" i="1"/>
  <c r="C3166" i="1"/>
  <c r="C3164" i="1"/>
  <c r="C3061" i="1"/>
  <c r="C3058" i="1"/>
  <c r="C3055" i="1"/>
  <c r="C3053" i="1"/>
  <c r="C3051" i="1"/>
  <c r="C3047" i="1"/>
  <c r="C3031" i="1"/>
  <c r="C3029" i="1"/>
  <c r="C3027" i="1"/>
  <c r="C3024" i="1"/>
  <c r="C3019" i="1"/>
  <c r="C3017" i="1"/>
  <c r="C3015" i="1"/>
  <c r="C3013" i="1"/>
  <c r="C3011" i="1"/>
  <c r="C3009" i="1"/>
  <c r="C3007" i="1"/>
  <c r="C3005" i="1"/>
  <c r="C3003" i="1"/>
  <c r="C3001" i="1"/>
  <c r="C2999" i="1"/>
  <c r="C2997" i="1"/>
  <c r="C2995" i="1"/>
  <c r="C2993" i="1"/>
  <c r="C2991" i="1"/>
  <c r="C2989" i="1"/>
  <c r="C2987" i="1"/>
  <c r="C2985" i="1"/>
  <c r="C2983" i="1"/>
  <c r="C2981" i="1"/>
  <c r="C2979" i="1"/>
  <c r="C2977" i="1"/>
  <c r="C2975" i="1"/>
  <c r="C2973" i="1"/>
  <c r="C2971" i="1"/>
  <c r="C2969" i="1"/>
  <c r="C2967" i="1"/>
  <c r="C2965" i="1"/>
  <c r="C2963" i="1"/>
  <c r="C2961" i="1"/>
  <c r="C2959" i="1"/>
  <c r="C2957" i="1"/>
  <c r="C2955" i="1"/>
  <c r="C2953" i="1"/>
  <c r="C2951" i="1"/>
  <c r="C2949" i="1"/>
  <c r="C2947" i="1"/>
  <c r="C2945" i="1"/>
  <c r="C2943" i="1"/>
  <c r="C2941" i="1"/>
  <c r="C2939" i="1"/>
  <c r="C2937" i="1"/>
  <c r="C2935" i="1"/>
  <c r="C2933" i="1"/>
  <c r="C2931" i="1"/>
  <c r="C2929" i="1"/>
  <c r="C2927" i="1"/>
  <c r="C2925" i="1"/>
  <c r="C2923" i="1"/>
  <c r="C2921" i="1"/>
  <c r="C2919" i="1"/>
  <c r="C2917" i="1"/>
  <c r="C2915" i="1"/>
  <c r="C2913" i="1"/>
  <c r="C2911" i="1"/>
  <c r="C2909" i="1"/>
  <c r="C2907" i="1"/>
  <c r="C2905" i="1"/>
  <c r="C2903" i="1"/>
  <c r="C2901" i="1"/>
  <c r="C2899" i="1"/>
  <c r="C2897" i="1"/>
  <c r="C2895" i="1"/>
  <c r="C2893" i="1"/>
  <c r="C2891" i="1"/>
  <c r="C2889" i="1"/>
  <c r="C2887" i="1"/>
  <c r="C2885" i="1"/>
  <c r="C2883" i="1"/>
  <c r="C2881" i="1"/>
  <c r="C2879" i="1"/>
  <c r="C2877" i="1"/>
  <c r="C2875" i="1"/>
  <c r="C2873" i="1"/>
  <c r="C2871" i="1"/>
  <c r="C2869" i="1"/>
  <c r="C2867" i="1"/>
  <c r="C2865" i="1"/>
  <c r="C2863" i="1"/>
  <c r="C2861" i="1"/>
  <c r="C2859" i="1"/>
  <c r="C2857" i="1"/>
  <c r="C2855" i="1"/>
  <c r="C2853" i="1"/>
  <c r="C2851" i="1"/>
  <c r="C2849" i="1"/>
  <c r="C2847" i="1"/>
  <c r="C2845" i="1"/>
  <c r="C2843" i="1"/>
  <c r="C2841" i="1"/>
  <c r="C2839" i="1"/>
  <c r="C2837" i="1"/>
  <c r="C2835" i="1"/>
  <c r="C2833" i="1"/>
  <c r="C2831" i="1"/>
  <c r="C2829" i="1"/>
  <c r="C2827" i="1"/>
  <c r="C2825" i="1"/>
  <c r="C2823" i="1"/>
  <c r="C2821" i="1"/>
  <c r="C2819" i="1"/>
  <c r="C2817" i="1"/>
  <c r="C2815" i="1"/>
  <c r="C2813" i="1"/>
  <c r="C2811" i="1"/>
  <c r="C2809" i="1"/>
  <c r="C2807" i="1"/>
  <c r="C2805" i="1"/>
  <c r="C2803" i="1"/>
  <c r="C2801" i="1"/>
  <c r="C2799" i="1"/>
  <c r="C2797" i="1"/>
  <c r="C2795" i="1"/>
  <c r="C2793" i="1"/>
  <c r="C2790" i="1"/>
  <c r="C2786" i="1"/>
  <c r="C2784" i="1"/>
  <c r="C2782" i="1"/>
  <c r="C2778" i="1"/>
  <c r="C2776" i="1"/>
  <c r="C2773" i="1"/>
  <c r="C2771" i="1"/>
  <c r="C2766" i="1"/>
  <c r="C2764" i="1"/>
  <c r="C2762" i="1"/>
  <c r="C2760" i="1"/>
  <c r="C2758" i="1"/>
  <c r="C2756" i="1"/>
  <c r="C2754" i="1"/>
  <c r="C2750" i="1"/>
  <c r="C2739" i="1"/>
  <c r="C2734" i="1"/>
  <c r="C2732" i="1"/>
  <c r="C2730" i="1"/>
  <c r="C2728" i="1"/>
  <c r="C2726" i="1"/>
  <c r="C2724" i="1"/>
  <c r="C2722" i="1"/>
  <c r="C2720" i="1"/>
  <c r="C2715" i="1"/>
  <c r="C2705" i="1"/>
  <c r="C2703" i="1"/>
  <c r="C2701" i="1"/>
  <c r="C2699" i="1"/>
  <c r="C2697" i="1"/>
  <c r="C2695" i="1"/>
  <c r="C2689" i="1"/>
  <c r="C2685" i="1"/>
  <c r="C2683" i="1"/>
  <c r="C2681" i="1"/>
  <c r="C2679" i="1"/>
  <c r="C2677" i="1"/>
  <c r="C2675" i="1"/>
  <c r="C2671" i="1"/>
  <c r="C2669" i="1"/>
  <c r="C2661" i="1"/>
  <c r="C2659" i="1"/>
  <c r="C2657" i="1"/>
  <c r="C2655" i="1"/>
  <c r="C2653" i="1"/>
  <c r="C2651" i="1"/>
  <c r="C2649" i="1"/>
  <c r="C2647" i="1"/>
  <c r="C2645" i="1"/>
  <c r="C2643" i="1"/>
  <c r="C2641" i="1"/>
  <c r="C2639" i="1"/>
  <c r="C2636" i="1"/>
  <c r="C2634" i="1"/>
  <c r="C2632" i="1"/>
  <c r="C2630" i="1"/>
  <c r="C2628" i="1"/>
  <c r="C2626" i="1"/>
  <c r="C2624" i="1"/>
  <c r="C2622" i="1"/>
  <c r="C2620" i="1"/>
  <c r="C2618" i="1"/>
  <c r="C2616" i="1"/>
  <c r="C2614" i="1"/>
  <c r="C2612" i="1"/>
  <c r="C2610" i="1"/>
  <c r="C2608" i="1"/>
  <c r="C2606" i="1"/>
  <c r="C2604" i="1"/>
  <c r="C2602" i="1"/>
  <c r="C2600" i="1"/>
  <c r="C2598" i="1"/>
  <c r="C2593" i="1"/>
  <c r="C2591" i="1"/>
  <c r="C2586" i="1"/>
  <c r="C2584" i="1"/>
  <c r="C2582" i="1"/>
  <c r="C2580" i="1"/>
  <c r="C2578" i="1"/>
  <c r="C2576" i="1"/>
  <c r="C2574" i="1"/>
  <c r="C2572" i="1"/>
  <c r="C2568" i="1"/>
  <c r="C2566" i="1"/>
  <c r="C2564" i="1"/>
  <c r="C2561" i="1"/>
  <c r="C2559" i="1"/>
  <c r="C2557" i="1"/>
  <c r="C2555" i="1"/>
  <c r="C2551" i="1"/>
  <c r="C2549" i="1"/>
  <c r="C2546" i="1"/>
  <c r="C2544" i="1"/>
  <c r="C2542" i="1"/>
  <c r="C2540" i="1"/>
  <c r="C2538" i="1"/>
  <c r="C2536" i="1"/>
  <c r="C2529" i="1"/>
  <c r="C2527" i="1"/>
  <c r="C2525" i="1"/>
  <c r="C2523" i="1"/>
  <c r="C2521" i="1"/>
  <c r="C2518" i="1"/>
  <c r="C2489" i="1"/>
  <c r="C2486" i="1"/>
  <c r="C2479" i="1"/>
  <c r="C2477" i="1"/>
  <c r="C2475" i="1"/>
  <c r="C2473" i="1"/>
  <c r="C2471" i="1"/>
  <c r="C2468" i="1"/>
  <c r="C2461" i="1"/>
  <c r="C2458" i="1"/>
  <c r="C2454" i="1"/>
  <c r="C2452" i="1"/>
  <c r="C2450" i="1"/>
  <c r="C2448" i="1"/>
  <c r="C2446" i="1"/>
  <c r="C2442" i="1"/>
  <c r="C2440" i="1"/>
  <c r="C2437" i="1"/>
  <c r="C2435" i="1"/>
  <c r="C2432" i="1"/>
  <c r="C2429" i="1"/>
  <c r="C2426" i="1"/>
  <c r="C2424" i="1"/>
  <c r="C2418" i="1"/>
  <c r="C2416" i="1"/>
  <c r="C2407" i="1"/>
  <c r="C2405" i="1"/>
  <c r="C2403" i="1"/>
  <c r="C2400" i="1"/>
  <c r="C2237" i="1"/>
  <c r="C2235" i="1"/>
  <c r="C2233" i="1"/>
  <c r="C2231" i="1"/>
  <c r="C2228" i="1"/>
  <c r="C2224" i="1"/>
  <c r="C2222" i="1"/>
  <c r="C2220" i="1"/>
  <c r="C2217" i="1"/>
  <c r="C2214" i="1"/>
  <c r="C2211" i="1"/>
  <c r="C2205" i="1"/>
  <c r="C2203" i="1"/>
  <c r="C2200" i="1"/>
  <c r="C2198" i="1"/>
  <c r="C2196" i="1"/>
  <c r="C2194" i="1"/>
  <c r="C2192" i="1"/>
  <c r="C2190" i="1"/>
  <c r="C2188" i="1"/>
  <c r="C2185" i="1"/>
  <c r="C2183" i="1"/>
  <c r="C2180" i="1"/>
  <c r="C2177" i="1"/>
  <c r="C2173" i="1"/>
  <c r="C2169" i="1"/>
  <c r="C2167" i="1"/>
  <c r="C2154" i="1"/>
  <c r="C2147" i="1"/>
  <c r="C2141" i="1"/>
  <c r="C2139" i="1"/>
  <c r="C2137" i="1"/>
  <c r="C2135" i="1"/>
  <c r="C2133" i="1"/>
  <c r="C2131" i="1"/>
  <c r="C2129" i="1"/>
  <c r="C2127" i="1"/>
  <c r="C2124" i="1"/>
  <c r="C2117" i="1"/>
  <c r="C2110" i="1"/>
  <c r="C2107" i="1"/>
  <c r="C2105" i="1"/>
  <c r="C2103" i="1"/>
  <c r="C2099" i="1"/>
  <c r="C2097" i="1"/>
  <c r="C2093" i="1"/>
  <c r="C2081" i="1"/>
  <c r="C2078" i="1"/>
  <c r="C2073" i="1"/>
  <c r="C2066" i="1"/>
  <c r="C2060" i="1"/>
  <c r="C2058" i="1"/>
  <c r="C2054" i="1"/>
  <c r="C2051" i="1"/>
  <c r="C2049" i="1"/>
  <c r="C2042" i="1"/>
  <c r="C2040" i="1"/>
  <c r="C2038" i="1"/>
  <c r="C2032" i="1"/>
  <c r="C2030" i="1"/>
  <c r="C2027" i="1"/>
  <c r="C1969" i="1"/>
  <c r="C1965" i="1"/>
  <c r="C1963" i="1"/>
  <c r="C1961" i="1"/>
  <c r="C1935" i="1"/>
  <c r="C1933" i="1"/>
  <c r="C1918" i="1"/>
  <c r="C1902" i="1"/>
  <c r="C1900" i="1"/>
  <c r="C1896" i="1"/>
  <c r="C1880" i="1"/>
  <c r="C1878" i="1"/>
  <c r="C1876" i="1"/>
  <c r="C1874" i="1"/>
  <c r="C1872" i="1"/>
  <c r="C1870" i="1"/>
  <c r="C1866" i="1"/>
  <c r="C1864" i="1"/>
  <c r="C1856" i="1"/>
  <c r="C1854" i="1"/>
  <c r="C1852" i="1"/>
  <c r="C1850" i="1"/>
  <c r="C1848" i="1"/>
  <c r="C1845" i="1"/>
  <c r="C1829" i="1"/>
  <c r="C1827" i="1"/>
  <c r="C1823" i="1"/>
  <c r="C1821" i="1"/>
  <c r="C1819" i="1"/>
  <c r="C1816" i="1"/>
  <c r="C1814" i="1"/>
  <c r="C1812" i="1"/>
  <c r="C1810" i="1"/>
  <c r="C1807" i="1"/>
  <c r="C1805" i="1"/>
  <c r="C1803" i="1"/>
  <c r="C1801" i="1"/>
  <c r="C1799" i="1"/>
  <c r="C1797" i="1"/>
  <c r="C1794" i="1"/>
  <c r="C1792" i="1"/>
  <c r="C1790" i="1"/>
  <c r="C1788" i="1"/>
  <c r="C1786" i="1"/>
  <c r="C1784" i="1"/>
  <c r="C1782" i="1"/>
  <c r="C1780" i="1"/>
  <c r="C1778" i="1"/>
  <c r="C1776" i="1"/>
  <c r="C1774" i="1"/>
  <c r="C1771" i="1"/>
  <c r="C1768" i="1"/>
  <c r="C1764" i="1"/>
  <c r="C1759" i="1"/>
  <c r="C1756" i="1"/>
  <c r="C1754" i="1"/>
  <c r="C1748" i="1"/>
  <c r="C1705" i="1"/>
  <c r="C1702" i="1"/>
  <c r="C1700" i="1"/>
  <c r="C1698" i="1"/>
  <c r="C1696" i="1"/>
  <c r="C1694" i="1"/>
  <c r="C1672" i="1"/>
  <c r="C1666" i="1"/>
  <c r="C1664" i="1"/>
  <c r="C1662" i="1"/>
  <c r="C1659" i="1"/>
  <c r="C1653" i="1"/>
  <c r="C1651" i="1"/>
  <c r="C1649" i="1"/>
  <c r="C1646" i="1"/>
  <c r="C1640" i="1"/>
  <c r="C1631" i="1"/>
  <c r="C1629" i="1"/>
  <c r="C1627" i="1"/>
  <c r="C1625" i="1"/>
  <c r="C1623" i="1"/>
  <c r="C1620" i="1"/>
  <c r="C1617" i="1"/>
  <c r="C1614" i="1"/>
  <c r="C1599" i="1"/>
  <c r="C1594" i="1"/>
  <c r="C1592" i="1"/>
  <c r="C1590" i="1"/>
  <c r="C1588" i="1"/>
  <c r="C1586" i="1"/>
  <c r="C1581" i="1"/>
  <c r="C1480" i="1"/>
  <c r="C1478" i="1"/>
  <c r="C1475" i="1"/>
  <c r="C1457" i="1"/>
  <c r="C1451" i="1"/>
  <c r="C1448" i="1"/>
  <c r="C1446" i="1"/>
  <c r="C1441" i="1"/>
  <c r="C1439" i="1"/>
  <c r="C1437" i="1"/>
  <c r="C1435" i="1"/>
  <c r="C1433" i="1"/>
  <c r="C1431" i="1"/>
  <c r="C1429" i="1"/>
  <c r="C1427" i="1"/>
  <c r="C1425" i="1"/>
  <c r="C1423" i="1"/>
  <c r="C1413" i="1"/>
  <c r="C1394" i="1"/>
  <c r="C1365" i="1"/>
  <c r="C1363" i="1"/>
  <c r="C1358" i="1"/>
  <c r="C1356" i="1"/>
  <c r="C1347" i="1"/>
  <c r="C1342" i="1"/>
  <c r="C1339" i="1"/>
  <c r="C1337" i="1"/>
  <c r="C1332" i="1"/>
  <c r="C1321" i="1"/>
  <c r="C1319" i="1"/>
  <c r="C1281" i="1"/>
  <c r="C1275" i="1"/>
  <c r="C1273" i="1"/>
  <c r="C1271" i="1"/>
  <c r="C1217" i="1"/>
  <c r="C1204" i="1"/>
  <c r="C1184" i="1"/>
  <c r="C1180" i="1"/>
  <c r="C1178" i="1"/>
  <c r="C1175" i="1"/>
  <c r="C1171" i="1"/>
  <c r="C1169" i="1"/>
  <c r="C1164" i="1"/>
  <c r="C1162" i="1"/>
  <c r="C1158" i="1"/>
  <c r="C1143" i="1"/>
  <c r="C1141" i="1"/>
  <c r="C1137" i="1"/>
  <c r="C1128" i="1"/>
  <c r="C1124" i="1"/>
  <c r="C1120" i="1"/>
  <c r="C1114" i="1"/>
  <c r="C1111" i="1"/>
  <c r="C1041" i="1"/>
  <c r="C1012" i="1"/>
  <c r="C994" i="1"/>
  <c r="C986" i="1"/>
  <c r="C984" i="1"/>
  <c r="C979" i="1"/>
  <c r="C972" i="1"/>
  <c r="C970" i="1"/>
  <c r="C966" i="1"/>
  <c r="C888" i="1"/>
  <c r="C886" i="1"/>
  <c r="C880" i="1"/>
  <c r="C838" i="1"/>
  <c r="C815" i="1"/>
  <c r="C791" i="1"/>
  <c r="C784" i="1"/>
  <c r="C776" i="1"/>
  <c r="C772" i="1"/>
  <c r="C770" i="1"/>
  <c r="C746" i="1"/>
  <c r="C744" i="1"/>
  <c r="C733" i="1"/>
  <c r="C731" i="1"/>
  <c r="C729" i="1"/>
  <c r="C727" i="1"/>
  <c r="C725" i="1"/>
  <c r="C723" i="1"/>
  <c r="C721" i="1"/>
  <c r="C719" i="1"/>
  <c r="C717" i="1"/>
  <c r="C715" i="1"/>
  <c r="C713" i="1"/>
  <c r="C711" i="1"/>
  <c r="C709" i="1"/>
  <c r="C707" i="1"/>
  <c r="C705" i="1"/>
  <c r="C702" i="1"/>
  <c r="C699" i="1"/>
  <c r="C660" i="1"/>
  <c r="C648" i="1"/>
  <c r="C644" i="1"/>
  <c r="C635" i="1"/>
  <c r="C632" i="1"/>
  <c r="C629" i="1"/>
  <c r="C599" i="1"/>
  <c r="C586" i="1"/>
  <c r="C576" i="1"/>
  <c r="C566" i="1"/>
  <c r="C562" i="1"/>
  <c r="C559" i="1"/>
  <c r="C554" i="1"/>
  <c r="C552" i="1"/>
  <c r="C549" i="1"/>
  <c r="C546" i="1"/>
  <c r="C543" i="1"/>
  <c r="C541" i="1"/>
  <c r="C539" i="1"/>
  <c r="C537" i="1"/>
  <c r="C535" i="1"/>
  <c r="C531" i="1"/>
  <c r="C470" i="1"/>
  <c r="C468" i="1"/>
  <c r="C466" i="1"/>
  <c r="C458" i="1"/>
  <c r="C453" i="1"/>
  <c r="C440" i="1"/>
  <c r="C433" i="1"/>
  <c r="C431" i="1"/>
  <c r="C427" i="1"/>
  <c r="C424" i="1"/>
  <c r="C422" i="1"/>
  <c r="C420" i="1"/>
  <c r="C418" i="1"/>
  <c r="C416" i="1"/>
  <c r="C414" i="1"/>
  <c r="C412" i="1"/>
  <c r="C410" i="1"/>
  <c r="C408" i="1"/>
  <c r="C405" i="1"/>
  <c r="C294" i="1"/>
  <c r="C281" i="1"/>
  <c r="C279" i="1"/>
  <c r="C272" i="1"/>
  <c r="C270" i="1"/>
  <c r="C268" i="1"/>
  <c r="C265" i="1"/>
  <c r="C259" i="1"/>
  <c r="C254" i="1"/>
  <c r="C239" i="1"/>
  <c r="C228" i="1"/>
  <c r="C224" i="1"/>
  <c r="C222" i="1"/>
  <c r="C214" i="1"/>
  <c r="C207" i="1"/>
  <c r="C205" i="1"/>
  <c r="C203" i="1"/>
  <c r="C201" i="1"/>
  <c r="C169" i="1"/>
  <c r="C162" i="1"/>
  <c r="C122" i="1"/>
  <c r="C115" i="1"/>
  <c r="C113" i="1"/>
  <c r="C110" i="1"/>
  <c r="C105" i="1"/>
  <c r="C100" i="1"/>
  <c r="C98" i="1"/>
  <c r="C94" i="1"/>
  <c r="C92" i="1"/>
  <c r="C90" i="1"/>
  <c r="C88" i="1"/>
  <c r="C86" i="1"/>
  <c r="C84" i="1"/>
  <c r="C82" i="1"/>
  <c r="C78" i="1"/>
  <c r="C56" i="1"/>
  <c r="C54" i="1"/>
  <c r="C37" i="1"/>
  <c r="C33" i="1"/>
  <c r="C17" i="1"/>
  <c r="C14" i="1"/>
  <c r="C12" i="1"/>
</calcChain>
</file>

<file path=xl/sharedStrings.xml><?xml version="1.0" encoding="utf-8"?>
<sst xmlns="http://schemas.openxmlformats.org/spreadsheetml/2006/main" count="14726" uniqueCount="1266">
  <si>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</si>
  <si>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</si>
  <si>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</si>
  <si>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</si>
  <si>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</si>
  <si>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</si>
  <si>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</si>
  <si>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</si>
  <si>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</si>
  <si>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</si>
  <si>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</si>
  <si>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REGION IV EDUCAT SVC CENTER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</si>
  <si>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</si>
  <si>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</si>
  <si>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</si>
  <si>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</si>
  <si>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</si>
  <si>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</si>
  <si>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</si>
  <si>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</si>
  <si>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</si>
  <si>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</si>
  <si>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</si>
  <si>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</si>
  <si>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</si>
  <si>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</si>
  <si>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</si>
  <si>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</si>
  <si>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</si>
  <si>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</si>
  <si>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</si>
  <si>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</si>
  <si>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</si>
  <si>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</si>
  <si>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</si>
  <si>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</si>
  <si>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</si>
  <si>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</si>
  <si>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BANK OF AMERICA</t>
  </si>
  <si>
    <t>CENTERPOINT ENERGY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</si>
  <si>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</si>
  <si>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</si>
  <si>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</si>
  <si>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</si>
  <si>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</si>
  <si>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</si>
  <si>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</si>
  <si>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</si>
  <si>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</si>
  <si>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</si>
  <si>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</si>
  <si>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</si>
  <si>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</si>
  <si>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</si>
  <si>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</si>
  <si>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</si>
  <si>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</si>
  <si>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</si>
  <si>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</si>
  <si>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</si>
  <si>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</si>
  <si>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</si>
  <si>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</si>
  <si>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</si>
  <si>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</si>
  <si>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</si>
  <si>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</si>
  <si>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</si>
  <si>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</si>
  <si>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</si>
  <si>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</si>
  <si>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</si>
  <si>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</si>
  <si>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</si>
  <si>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</si>
  <si>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</si>
  <si>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</si>
  <si>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</si>
  <si>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</si>
  <si>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</si>
  <si>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</si>
  <si>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</si>
  <si>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</si>
  <si>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</si>
  <si>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</si>
  <si>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</si>
  <si>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</si>
  <si>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</si>
  <si>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</si>
  <si>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</si>
  <si>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</si>
  <si>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</si>
  <si>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</si>
  <si>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</si>
  <si>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</si>
  <si>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</si>
  <si>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</si>
  <si>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</si>
  <si>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</si>
  <si>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</si>
  <si>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</si>
  <si>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</si>
  <si>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</si>
  <si>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</si>
  <si>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</si>
  <si>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</si>
  <si>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</si>
  <si>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</si>
  <si>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</si>
  <si>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</si>
  <si>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</si>
  <si>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</si>
  <si>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</si>
  <si>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</si>
  <si>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</si>
  <si>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</si>
  <si>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</si>
  <si>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</si>
  <si>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</si>
  <si>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</si>
  <si>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</si>
  <si>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</si>
  <si>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</si>
  <si>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</si>
  <si>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PETSMART</t>
  </si>
  <si>
    <t>HURRICANE ELECTRIC LLC</t>
  </si>
  <si>
    <t>VLK ARCHITECTS INC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</si>
  <si>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</si>
  <si>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</si>
  <si>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</si>
  <si>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</si>
  <si>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</si>
  <si>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J.W. PEPPER AND SON INC</t>
  </si>
  <si>
    <t>SEBCO BOOKS</t>
  </si>
  <si>
    <t>CINCO MUD #3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</si>
  <si>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</si>
  <si>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</si>
  <si>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</si>
  <si>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</si>
  <si>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</si>
  <si>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</si>
  <si>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</si>
  <si>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ELECTRICITY</t>
  </si>
  <si>
    <t>DEFERRED CHARGES</t>
  </si>
  <si>
    <t>TEXAS TRUCK CENTERS</t>
  </si>
  <si>
    <t>ANDREW VO</t>
  </si>
  <si>
    <t>HERITAGE FOOD SERVICE GROUP INC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</si>
  <si>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</si>
  <si>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</si>
  <si>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</si>
  <si>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</si>
  <si>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</si>
  <si>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</si>
  <si>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</si>
  <si>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</si>
  <si>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</si>
  <si>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CINCO MUD #2</t>
  </si>
  <si>
    <t>MICHAEL HINES</t>
  </si>
  <si>
    <t>MEDCO SUPPLY COMPANY</t>
  </si>
  <si>
    <t>STAT REQUIRED PUBLIC NOTICES</t>
  </si>
  <si>
    <t>GALLS PARENT HOLDINGS LLC</t>
  </si>
  <si>
    <t>PETROLEUM TRADERS CORPORATION</t>
  </si>
  <si>
    <t>SALAS OBRIEN HOLDINGS INC</t>
  </si>
  <si>
    <t>CITY OF HOUSTON</t>
  </si>
  <si>
    <t>HARRIS COUNTY MUD 495</t>
  </si>
  <si>
    <t>JOHNSON SUPPLY</t>
  </si>
  <si>
    <t>WARDS SCIENCE</t>
  </si>
  <si>
    <t>CURRICULUM ASSOCIATES LLC</t>
  </si>
  <si>
    <t>CARBONHOUSE INC</t>
  </si>
  <si>
    <t>MIDAMERICAN ENERGY SERVICES LLC</t>
  </si>
  <si>
    <t>ALERT SERVICES INC</t>
  </si>
  <si>
    <t>LESLIES SWIMMING POOL SUPPLIES</t>
  </si>
  <si>
    <t>TIFCO INDUSTRIES</t>
  </si>
  <si>
    <t>L J POWER INC</t>
  </si>
  <si>
    <t>SWANK MOVIE LICENSING USA</t>
  </si>
  <si>
    <t>CYPRESS LAWN &amp; TURF EQUIPMENT INC</t>
  </si>
  <si>
    <t>PITNEY BOWES GLOBAL FINANCIAL SVCS</t>
  </si>
  <si>
    <t>UNIFIRST HOLDINGS INC</t>
  </si>
  <si>
    <t>INFRAMARK LLC</t>
  </si>
  <si>
    <t>EWELL EDUCATIONAL SERVICES INC</t>
  </si>
  <si>
    <t>LAKE PRO INC</t>
  </si>
  <si>
    <t>RENTALS RECEIVABLE</t>
  </si>
  <si>
    <t>MAYDE CREEK MUD</t>
  </si>
  <si>
    <t>BND FDS FURN EQUIP&amp;STFR&lt; $5000</t>
  </si>
  <si>
    <t>FURN EQUIP &amp; SOFTW OVER $5000</t>
  </si>
  <si>
    <t>LAND IMPROVEMENTS (DEPRECIABLE</t>
  </si>
  <si>
    <t>OTHER LAND COSTS (NON DEPR)</t>
  </si>
  <si>
    <t>Total All Prior Months' Checks for 2019-2020</t>
  </si>
  <si>
    <t>Total Year to Date Checks for 2019-2020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</si>
  <si>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</si>
  <si>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</si>
  <si>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</si>
  <si>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</si>
  <si>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</si>
  <si>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</si>
  <si>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KATY FLOWERS</t>
  </si>
  <si>
    <t>WILLIAM V MACGILL &amp; COMPANY</t>
  </si>
  <si>
    <t>PPG ARCHITECTURAL FINISHES</t>
  </si>
  <si>
    <t>EVOLVE HOLDINGS INC</t>
  </si>
  <si>
    <t>GRAND LAKES MUD #2</t>
  </si>
  <si>
    <t>KIM NEAL &amp; ASSOCIATES</t>
  </si>
  <si>
    <t>SCHOOL NURSE SUPPLY INC</t>
  </si>
  <si>
    <t>WEST MUSIC COMPANY INC</t>
  </si>
  <si>
    <t>ATHLETIC SUPPLY INC</t>
  </si>
  <si>
    <t>ELECTION EXPENSE</t>
  </si>
  <si>
    <t>GUARDIAN REPAIR &amp; PARTS</t>
  </si>
  <si>
    <t>FIRETRON INC</t>
  </si>
  <si>
    <t>ADVANCED GRAPHICS</t>
  </si>
  <si>
    <t>AVINEXT</t>
  </si>
  <si>
    <t>CHAMPIONSHIP TROPHIES</t>
  </si>
  <si>
    <t>CINCO SOUTHWEST MUD 1</t>
  </si>
  <si>
    <t>MARYANN FANTY</t>
  </si>
  <si>
    <t>FORT BEND COUNTY MUD # 57</t>
  </si>
  <si>
    <t>NOTTINGHAM COUNTRY MUD</t>
  </si>
  <si>
    <t>THE BANK OF NEW YORK MELLON</t>
  </si>
  <si>
    <t>SEIDLITZ EDUCATION LLC</t>
  </si>
  <si>
    <t>INFOARMOR INC</t>
  </si>
  <si>
    <t>MFAC LLC</t>
  </si>
  <si>
    <t>BALFOUR CAMPUS SUPPLY HOUSTON</t>
  </si>
  <si>
    <t>DISTRIBUTOR OPERATIONS INC</t>
  </si>
  <si>
    <t>GARYS TIRE &amp; AUTO SERVICE</t>
  </si>
  <si>
    <t>MINER LTD</t>
  </si>
  <si>
    <t>S &amp; S WORLDWIDE INC</t>
  </si>
  <si>
    <t>CLAIM.MD INC</t>
  </si>
  <si>
    <t>BOND FDS TECH EQ&lt;$5000</t>
  </si>
  <si>
    <t>PRO-ED INC</t>
  </si>
  <si>
    <t>ACE MART RESTAURANT SUPPLY CO INC</t>
  </si>
  <si>
    <t>AUTOMATIC DATA PROCESSING INC</t>
  </si>
  <si>
    <t>DRYMALLA CONSTRUCTION COMPANY INC</t>
  </si>
  <si>
    <t>HARRIS COUNTY MUD 64</t>
  </si>
  <si>
    <t>HARRIS COUNTY MUD #432</t>
  </si>
  <si>
    <t>QUADIENT LEASING USA INC</t>
  </si>
  <si>
    <t>POOLSURE</t>
  </si>
  <si>
    <t>UNITED REFRIGERATION INC</t>
  </si>
  <si>
    <t>ADICO LLC</t>
  </si>
  <si>
    <t>FORT BEND MUD #34</t>
  </si>
  <si>
    <t>OVERDRIVE INC</t>
  </si>
  <si>
    <t>PINE LOCKBOX</t>
  </si>
  <si>
    <t>SCHOOL HEALTH CORPORATION</t>
  </si>
  <si>
    <t>TERRACON CONSULTANTS INC</t>
  </si>
  <si>
    <t>HOU-TEX GLASS &amp; MIRROR CO</t>
  </si>
  <si>
    <t>SITEONE LANDSCAPE SUPPLY LLC</t>
  </si>
  <si>
    <t>A T &amp; T</t>
  </si>
  <si>
    <t>AETNA INC</t>
  </si>
  <si>
    <t>AVESIS THIRD PARTY ADMINISTRATORS INC</t>
  </si>
  <si>
    <t>BROWN &amp; ROOT INDUSTRIAL SERVICES</t>
  </si>
  <si>
    <t>BUCK TERRELL ATHLETICS</t>
  </si>
  <si>
    <t>CYBERSOFT TECHNOLOGIES INC</t>
  </si>
  <si>
    <t>DATA PROJECTIONS INC</t>
  </si>
  <si>
    <t>DIRECTV</t>
  </si>
  <si>
    <t>CENGAGE LEARNING INC</t>
  </si>
  <si>
    <t>DAVID CRUZ</t>
  </si>
  <si>
    <t>EXPRESS BOOKSELLERS LLC</t>
  </si>
  <si>
    <t>GUARDIAN - APPLETON</t>
  </si>
  <si>
    <t>NEIL TECHNICAL SERVICES CORP</t>
  </si>
  <si>
    <t>DAVID PALMER</t>
  </si>
  <si>
    <t>POSITIVE PROMOTIONS</t>
  </si>
  <si>
    <t>ROGERS MORRIS &amp; GROVER LLP</t>
  </si>
  <si>
    <t>STEINHAUSERS</t>
  </si>
  <si>
    <t>TECHNICAL LABORATORY SYSTEMS</t>
  </si>
  <si>
    <t>UNIFY ENERGY SOLUTIONS LLC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</si>
  <si>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</si>
  <si>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</si>
  <si>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</si>
  <si>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</si>
  <si>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</si>
  <si>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</si>
  <si>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</si>
  <si>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EXPERIMAC KATY NORTH</t>
  </si>
  <si>
    <t>FLAGHOUSE INC</t>
  </si>
  <si>
    <t>FLIPPEN GROUP LLC</t>
  </si>
  <si>
    <t>GRAND LAKES MUD #4</t>
  </si>
  <si>
    <t>UNIVERSAL MELODY SERVICES LLC</t>
  </si>
  <si>
    <t>HARRIS COUNTY ACCOUNTS RECEIVABLES - RADIO</t>
  </si>
  <si>
    <t>HAYES SOFTWARE SYSTEMS</t>
  </si>
  <si>
    <t>INNOVATION WATER WORKS</t>
  </si>
  <si>
    <t>NALCO COMPANY</t>
  </si>
  <si>
    <t>SWAGIT PRODUCTIONS, LLC</t>
  </si>
  <si>
    <t>SUPER DUPER PUBLICATIONS</t>
  </si>
  <si>
    <t>A-BARGAIN INC</t>
  </si>
  <si>
    <t>CHUBB WORKPLACE BENEFITS</t>
  </si>
  <si>
    <t>JESSIE MILLER</t>
  </si>
  <si>
    <t>HARTFORD LIFE AND ACCIDENT INSURANCE COMPANY</t>
  </si>
  <si>
    <t>SHERWIN WILLIAMS</t>
  </si>
  <si>
    <t>TEXAS COUNCIL OF ADMINISTRATORS OF SPECIAL EDUCATI</t>
  </si>
  <si>
    <t>U S POSTMASTER</t>
  </si>
  <si>
    <t>CLIMATEC LLC</t>
  </si>
  <si>
    <t>HERBERT L. FLAKE CO.</t>
  </si>
  <si>
    <t>HARRIS COUNTY TOLL ROAD AUTHORITY</t>
  </si>
  <si>
    <t>NASSP</t>
  </si>
  <si>
    <t>HIGH POINT</t>
  </si>
  <si>
    <t>REALLY GREAT READING COMPANY LLC</t>
  </si>
  <si>
    <t>LIBRARY BOOKS</t>
  </si>
  <si>
    <t>FOOD SERVICE REVENUE</t>
  </si>
  <si>
    <t>OTHER CURRENT LIABILITIES</t>
  </si>
  <si>
    <t>TECH.EQUIP. OVER $5000</t>
  </si>
  <si>
    <t>F &amp; E RENTAL</t>
  </si>
  <si>
    <t>LEGAL SERVICES</t>
  </si>
  <si>
    <t>OTHER P/R DED.</t>
  </si>
  <si>
    <t>BOND FEES</t>
  </si>
  <si>
    <t>BOND INTEREST</t>
  </si>
  <si>
    <t>COMMUNICATIONS SUPPLY CORP</t>
  </si>
  <si>
    <t>T E P S A</t>
  </si>
  <si>
    <t>BROADCAST WORKS</t>
  </si>
  <si>
    <t>CRISIS PREVENTION INSTITUTE INC</t>
  </si>
  <si>
    <t>FASTSIGNS</t>
  </si>
  <si>
    <t>TXTAG</t>
  </si>
  <si>
    <t>CUSTOM AWARDS &amp; ENGRAVING</t>
  </si>
  <si>
    <t>STEVE GUZZETTA</t>
  </si>
  <si>
    <t>HARRIS CO TAX ASSESSOR-COLLECTOR</t>
  </si>
  <si>
    <t>SPECIALTY SUPPLY &amp; INSTALLATION</t>
  </si>
  <si>
    <t>UNIVERSITY OF TEXAS HEALTH SCIENCE CENTER</t>
  </si>
  <si>
    <t>PROCARE AUTOMOTIVE LLC</t>
  </si>
  <si>
    <t>HD SUPPLY FACILITIES</t>
  </si>
  <si>
    <t>NATIONAL SCIENCE TEACHERS ASSOCIATION</t>
  </si>
  <si>
    <t>NCS PEARSON INC</t>
  </si>
  <si>
    <t>LEAD4WARD LLC</t>
  </si>
  <si>
    <t>PRUFROCK PRESS</t>
  </si>
  <si>
    <t>UNIVERSAL CHEERLEADERS ASSOCIATION</t>
  </si>
  <si>
    <t>TRAFFIC ENGINEERS INC</t>
  </si>
  <si>
    <t>WEST HC MUD 7</t>
  </si>
  <si>
    <t>EDUCATIONAL PRODUCTS INC</t>
  </si>
  <si>
    <t>RIDDELL ALL AMERICAN SPORTS CORP</t>
  </si>
  <si>
    <t>ATTAINMENT COMPANY INC</t>
  </si>
  <si>
    <t>COMPLETE BOOK &amp; MEDIA</t>
  </si>
  <si>
    <t>TASSP</t>
  </si>
  <si>
    <t>READING WRITING PROJECT NETWORK LLC</t>
  </si>
  <si>
    <t>TEXAS SCENIC COMPANY INC</t>
  </si>
  <si>
    <t>BILINGUAL DICTIONARIES INC</t>
  </si>
  <si>
    <t>DECKER INC</t>
  </si>
  <si>
    <t>FORT BEND MUD #58</t>
  </si>
  <si>
    <t>HARRIS COUNTY TEXAS</t>
  </si>
  <si>
    <t>LAKESHORE EQUIPMENT COMPANY</t>
  </si>
  <si>
    <t>MARCO PRODUCTS INC</t>
  </si>
  <si>
    <t>MUSIC IN MOTION INC</t>
  </si>
  <si>
    <t>NASH INDUSTRIES INC</t>
  </si>
  <si>
    <t>PAR INC</t>
  </si>
  <si>
    <t>TRACKABLE SPECIAL ED &lt;$5000</t>
  </si>
  <si>
    <t>TEXTBOOKS</t>
  </si>
  <si>
    <t>TRACKABLE MAINTENANCE</t>
  </si>
  <si>
    <t>SCHOOL LIFE</t>
  </si>
  <si>
    <t>PROFORMA</t>
  </si>
  <si>
    <t>JEAN'S RESTAURANT SUPPLY</t>
  </si>
  <si>
    <t>SADDLEBACK EDUCATIONAL INC</t>
  </si>
  <si>
    <t>PERFECTION LEARNING CORPORATION</t>
  </si>
  <si>
    <t>RAPTOR TECHNOLOGIES</t>
  </si>
  <si>
    <t>TARKETT USA INC</t>
  </si>
  <si>
    <t>GAMETIME</t>
  </si>
  <si>
    <t>INTEGRAL LIFT TRUCKS LLC</t>
  </si>
  <si>
    <t>TEXAS ALTERNATOR</t>
  </si>
  <si>
    <t>CFI MECHANICAL INC</t>
  </si>
  <si>
    <t>COLLINS MUSIC CENTER</t>
  </si>
  <si>
    <t>FORT BEND BATTERY &amp; GOLF CARTS</t>
  </si>
  <si>
    <t>EMANUEL FLORES</t>
  </si>
  <si>
    <t>GEORGE BRANDON</t>
  </si>
  <si>
    <t>GEORGE TURNER</t>
  </si>
  <si>
    <t>PEDRO LOAISIGA</t>
  </si>
  <si>
    <t>RONALD GALL</t>
  </si>
  <si>
    <t>STEPHEN LOVELESS</t>
  </si>
  <si>
    <t>MANUEL VERA</t>
  </si>
  <si>
    <t>BRITTNEY MERZ</t>
  </si>
  <si>
    <t>CLASSIC PROTECTION SYSTEMS INC</t>
  </si>
  <si>
    <t>HARRIS COUNTY PHES</t>
  </si>
  <si>
    <t>ENGINEERED AIR BALANCE CO INC</t>
  </si>
  <si>
    <t>GREEN STAR ENGINEERING LLC</t>
  </si>
  <si>
    <t>DEAN FOODS COMPANY</t>
  </si>
  <si>
    <t>COCA COLA SOUTHWEST BEVERAGES LLC</t>
  </si>
  <si>
    <t>HEALY AWARDS INC</t>
  </si>
  <si>
    <t>KATY PRINTERS INC</t>
  </si>
  <si>
    <t>NO TEARS LEARNING INC</t>
  </si>
  <si>
    <t>ZNK PARTNERS LLC</t>
  </si>
  <si>
    <t>PERIPOLE INC</t>
  </si>
  <si>
    <t>TEACHER'S DISCOVERY</t>
  </si>
  <si>
    <t>HIGH FIVE SPORTSWEAR LLC</t>
  </si>
  <si>
    <t>MENTORING MINDS LP</t>
  </si>
  <si>
    <t>PLANK ROAD PUBLISHING</t>
  </si>
  <si>
    <t>VARSITY SPIRIT FASHION</t>
  </si>
  <si>
    <t>VERNIER SOFTWARE &amp; TECHNOLOGY</t>
  </si>
  <si>
    <t>ABECEDARIAN ABC LLC</t>
  </si>
  <si>
    <t>MOTIVATING SYSTEMS LLC</t>
  </si>
  <si>
    <t>HOUGHTON MIFFLIN HARCOURT PUBLISHIN</t>
  </si>
  <si>
    <t>SOUTHERN COMPUTER WAREHOUSE INC</t>
  </si>
  <si>
    <t>AVAIL SOLUTIONS INC</t>
  </si>
  <si>
    <t>PRAXAIR DISTRIBUTION INC</t>
  </si>
  <si>
    <t>GRAYBAR</t>
  </si>
  <si>
    <t>HASTA LA PASTA</t>
  </si>
  <si>
    <t>FIREPLACE INC</t>
  </si>
  <si>
    <t>JOURNEYED.COM INC</t>
  </si>
  <si>
    <t>MPS</t>
  </si>
  <si>
    <t>FORT BEND HERALD</t>
  </si>
  <si>
    <t>COLLEGE BOARD</t>
  </si>
  <si>
    <t>CINCO MUD #7</t>
  </si>
  <si>
    <t>CINC0 MUD #9</t>
  </si>
  <si>
    <t>CINCO SOUTHWEST MUD #4</t>
  </si>
  <si>
    <t>VERITIV OPERATING COMPANY</t>
  </si>
  <si>
    <t>BOND FUNDS CTE EQUIP &lt; $5000</t>
  </si>
  <si>
    <t>TUITION AND TRANSFER PAYMENTS</t>
  </si>
  <si>
    <t>DUE STUDENT ACTIVITIES</t>
  </si>
  <si>
    <t>GULF COAST PAPER COMPANY INC</t>
  </si>
  <si>
    <t>LISLE VIOLIN SHOP</t>
  </si>
  <si>
    <t>JERSEY MIKE'S SUBS</t>
  </si>
  <si>
    <t>BLINN COLLEGE</t>
  </si>
  <si>
    <t>BOOKSOURCE</t>
  </si>
  <si>
    <t>BOW WHOA WHOA</t>
  </si>
  <si>
    <t>CENERGISTIC LLC</t>
  </si>
  <si>
    <t>CENTRIFUGAL PUMP &amp; MOTOR REPAIR</t>
  </si>
  <si>
    <t>CINCO SOUTHWEST MUD #3</t>
  </si>
  <si>
    <t>DIRECT ENERGY BUSINESS</t>
  </si>
  <si>
    <t>ERNIE ANDER</t>
  </si>
  <si>
    <t>JAIME SHIPLEY</t>
  </si>
  <si>
    <t>FRY ROAD MUD</t>
  </si>
  <si>
    <t>HARRIS COUNTY MUD 62</t>
  </si>
  <si>
    <t>KRONOS INC</t>
  </si>
  <si>
    <t>NORTH AMERICAN RESCUE LLC</t>
  </si>
  <si>
    <t>OREGON LAMINATIONS COMPANY</t>
  </si>
  <si>
    <t>R B INSTRUMENTS</t>
  </si>
  <si>
    <t>TEXAS DEPARTMENT OF LICENSING &amp; REGULATION</t>
  </si>
  <si>
    <t>VOYAGER SOPRIS LEARNING INC</t>
  </si>
  <si>
    <t>WEST HARRIS CO MUD #7</t>
  </si>
  <si>
    <t>WEST POINT</t>
  </si>
  <si>
    <t>TEXAS DIVISION OF EMERGENCY MANAGEMENT - FGM</t>
  </si>
  <si>
    <t>CMTA INC</t>
  </si>
  <si>
    <t>DELEGARD TOOL OF TEXAS</t>
  </si>
  <si>
    <t>MICHAEL MOTA</t>
  </si>
  <si>
    <t>SANDRA PRUITT</t>
  </si>
  <si>
    <t>JEFF SZYMANSKI</t>
  </si>
  <si>
    <t>JOSTENS INC</t>
  </si>
  <si>
    <t>PANERA LLC</t>
  </si>
  <si>
    <t>PITSCO EDUCATION</t>
  </si>
  <si>
    <t>QEP INCORPORATED</t>
  </si>
  <si>
    <t>ROSIE QUEEN</t>
  </si>
  <si>
    <t>ROESSLER EQUIPMENT</t>
  </si>
  <si>
    <t>SAVVAS LEARNING COMPANY LLC</t>
  </si>
  <si>
    <t>SCHOLASTIC BOOK FAIRS INC</t>
  </si>
  <si>
    <t>TEXAS EDUCATION AGENCY</t>
  </si>
  <si>
    <t>U S BANK PARS ACCOUNT 6746022500</t>
  </si>
  <si>
    <t>VWR INTERNATIONAL LLC</t>
  </si>
  <si>
    <t>ACCO BRANDS USA</t>
  </si>
  <si>
    <t>BATTERIES PLUS BULBS</t>
  </si>
  <si>
    <t>RMA TOLL PROCESSING</t>
  </si>
  <si>
    <t>DAKTRONICS INC</t>
  </si>
  <si>
    <t>DEMIDEC CORPORATION</t>
  </si>
  <si>
    <t>DIFFERENT ROADS TO LEARNING INC</t>
  </si>
  <si>
    <t>DZINE GRAPHICS LLC</t>
  </si>
  <si>
    <t>FISHER SCIENTIFIC CO</t>
  </si>
  <si>
    <t>JUSTIN ROYCE GRAY</t>
  </si>
  <si>
    <t>KAPLAN EARLY LEARNING COMPANY</t>
  </si>
  <si>
    <t>KINGDOM SECURITY LLC</t>
  </si>
  <si>
    <t>LSS DIGITAL</t>
  </si>
  <si>
    <t>LUCKS MUSIC LIBRARY</t>
  </si>
  <si>
    <t>MCCORMICK'S GROUP LLC</t>
  </si>
  <si>
    <t>MCGRAW-HILL SCHOOL EDUCATION HOLDIN</t>
  </si>
  <si>
    <t>J. MICHAEL MIZE</t>
  </si>
  <si>
    <t>IPROMOTEU</t>
  </si>
  <si>
    <t>THE PLAYWELL GROUP INC</t>
  </si>
  <si>
    <t>ROMEO MUSIC</t>
  </si>
  <si>
    <t>PITNEY BOWES GLOBAL FINANCIAL SERVI</t>
  </si>
  <si>
    <t>SHAR PRODUCTS COMPANY</t>
  </si>
  <si>
    <t>STARR COMMONWEALTH</t>
  </si>
  <si>
    <t>STEWART BUILDERS LTD</t>
  </si>
  <si>
    <t>NIALAR INC</t>
  </si>
  <si>
    <t>SUPERIOR TROPHIES</t>
  </si>
  <si>
    <t>ADOLPH KIEFER &amp; ASSOCIATES LLC</t>
  </si>
  <si>
    <t>TEXAS ASSOC OF STUDENT COUNCILS</t>
  </si>
  <si>
    <t>ABSOLUTE COLOR MAILPLEX LLC</t>
  </si>
  <si>
    <t>ACCELERATE LEARNING INC</t>
  </si>
  <si>
    <t>ALL OUT GRAPHICS LLC</t>
  </si>
  <si>
    <t>ALPHA &amp; OMEGA SOUND</t>
  </si>
  <si>
    <t>AMERICAN READING COMPANY INC</t>
  </si>
  <si>
    <t>THE BACH COMPANY</t>
  </si>
  <si>
    <t>BEST BUY BUSINESS ADVANTAGE ACCOUNT</t>
  </si>
  <si>
    <t>CHICK-FIL-A MORTON RANCH</t>
  </si>
  <si>
    <t>COSENZA &amp; ASSOCIATES LLC</t>
  </si>
  <si>
    <t>AMY ELLINGSON</t>
  </si>
  <si>
    <t>ROBERT MORENO</t>
  </si>
  <si>
    <t>ENCOMPASS SUPPLY CHAIN SOLUTIONS INC</t>
  </si>
  <si>
    <t>HARDWOOD PRODUCTS INC</t>
  </si>
  <si>
    <t>JOHNNYBRAVOENTERTAINMENT.COM</t>
  </si>
  <si>
    <t>PAUL LANDIS</t>
  </si>
  <si>
    <t>PALOMAR MODULAR BUILDINGS LLC</t>
  </si>
  <si>
    <t>PERMA BOUND BOOKS</t>
  </si>
  <si>
    <t>PINNACLE MEDICAL MANAGEMENT CORP</t>
  </si>
  <si>
    <t>PIONEER VALLEY EDUCATIONAL PRESS</t>
  </si>
  <si>
    <t>SCHOOL NEWSPAPER ONLINE</t>
  </si>
  <si>
    <t>SOLUTION TREE INC</t>
  </si>
  <si>
    <t>TEXAS FFA ASSOCIATION</t>
  </si>
  <si>
    <t>WATERBOY GRAPHICS LLC</t>
  </si>
  <si>
    <t>JASON WILSON</t>
  </si>
  <si>
    <t>BLING OUT LOUD INC</t>
  </si>
  <si>
    <t>COUGHLAN COMPANIES LLC</t>
  </si>
  <si>
    <t>ENTERPRISE RENT A CAR</t>
  </si>
  <si>
    <t>FISK TECHNOLOGIES</t>
  </si>
  <si>
    <t>GDI TIMS</t>
  </si>
  <si>
    <t>KRISTIN GRAHAM</t>
  </si>
  <si>
    <t>ID SCREEN PRINT LLC</t>
  </si>
  <si>
    <t>IXL LEARNING</t>
  </si>
  <si>
    <t>LEA PARK &amp; PLAY INC</t>
  </si>
  <si>
    <t>LEXIA LEARNING SYSTEMS</t>
  </si>
  <si>
    <t>LONGHORN INC</t>
  </si>
  <si>
    <t>MEDICALESHOP INC</t>
  </si>
  <si>
    <t>NATIONAL FFA ORGANIZATION</t>
  </si>
  <si>
    <t>PASCO BROKERAGE</t>
  </si>
  <si>
    <t>PIECES OF LEARNING INC</t>
  </si>
  <si>
    <t>POTBELLY SANDWICH WORKS LLC</t>
  </si>
  <si>
    <t>RELIABLE COMMERCIAL ROOFING SERVICES INC</t>
  </si>
  <si>
    <t>SOCIAL STUDIES SCHOOL SERVICE</t>
  </si>
  <si>
    <t>TRANSNET COMMUNICATIONS LLC</t>
  </si>
  <si>
    <t>THE UNIVERSITY OF TEXAS AT AUSTIN</t>
  </si>
  <si>
    <t>SHADE STRUCTURES INC</t>
  </si>
  <si>
    <t>LEW'S AUTOMATIC GATES</t>
  </si>
  <si>
    <t>ANN GRAESSER</t>
  </si>
  <si>
    <t>DAVID PAZ</t>
  </si>
  <si>
    <t>JACQUELINE KEITHAN</t>
  </si>
  <si>
    <t>LEE ANDERSON</t>
  </si>
  <si>
    <t>SARAH DOCKERY</t>
  </si>
  <si>
    <t>TAMMI WILHELM</t>
  </si>
  <si>
    <t>TRACY STROUD</t>
  </si>
  <si>
    <t>WILLIAM RHODES</t>
  </si>
  <si>
    <t>LOFLIN ENVIRONMENTAL SERVICES INC</t>
  </si>
  <si>
    <t>FOOD SVCES NON-FOOD</t>
  </si>
  <si>
    <t>SUMMER REC TUITION</t>
  </si>
  <si>
    <t>DUE TO FED AGNCY</t>
  </si>
  <si>
    <t>VEHICLES OVER $5000</t>
  </si>
  <si>
    <t>SICK LEAVE BONUS</t>
  </si>
  <si>
    <t>TRACKABLE CUSTODIAL</t>
  </si>
  <si>
    <t>VEHICLE RENTAL</t>
  </si>
  <si>
    <t>OTHER EMPLOYEE BENEFITS</t>
  </si>
  <si>
    <t>August 2020</t>
  </si>
  <si>
    <t>WHITLEY PENN LLP</t>
  </si>
  <si>
    <t>ASHLY DARNELL</t>
  </si>
  <si>
    <t>THE TEXAN GROUP</t>
  </si>
  <si>
    <t>KATY TROPHIES AND AWARDS</t>
  </si>
  <si>
    <t>AATSP</t>
  </si>
  <si>
    <t>CR BUCKLES</t>
  </si>
  <si>
    <t>CROWN TROPHY</t>
  </si>
  <si>
    <t>DOSTALS AWARDS &amp; RECOGNITION</t>
  </si>
  <si>
    <t>AUDREY REYNA</t>
  </si>
  <si>
    <t>FELICIA SHEEDY</t>
  </si>
  <si>
    <t>HEATHER MULCAHY</t>
  </si>
  <si>
    <t>JAN FORD</t>
  </si>
  <si>
    <t>LISA AKARD</t>
  </si>
  <si>
    <t>SALLY GUPTON</t>
  </si>
  <si>
    <t>MTM RECOGNITION CORPORATION</t>
  </si>
  <si>
    <t>CHICKEN SALAD CHICK</t>
  </si>
  <si>
    <t>BONNIE HULSE</t>
  </si>
  <si>
    <t>LINDA WHEELER</t>
  </si>
  <si>
    <t>TAMMY STRINGER</t>
  </si>
  <si>
    <t>TRESA MOSLEY-NELSON</t>
  </si>
  <si>
    <t>MARDEL INC</t>
  </si>
  <si>
    <t>JOBIE ANDERSON</t>
  </si>
  <si>
    <t>CORNER BAKERY CAFE</t>
  </si>
  <si>
    <t>EL JARRITO RESTAURANT</t>
  </si>
  <si>
    <t>JULIE HINSON</t>
  </si>
  <si>
    <t>LORI MAURER</t>
  </si>
  <si>
    <t>PIPER KEATING</t>
  </si>
  <si>
    <t>JACKI KEITHAN</t>
  </si>
  <si>
    <t>SPRING 1870 VENTURES LLC</t>
  </si>
  <si>
    <t>MIDWAY FOOD MARKET</t>
  </si>
  <si>
    <t>OOH LA LA DESSERT BOUTIQUE</t>
  </si>
  <si>
    <t>FIESTA RESTAURANT GROUP</t>
  </si>
  <si>
    <t>WHATS POPPIN POPCORN LLC</t>
  </si>
  <si>
    <t>MAGAZINE SUBSCRIPTIONS PTP</t>
  </si>
  <si>
    <t>EDUCATORS PUBLISHING SERVICE</t>
  </si>
  <si>
    <t>MUSIC &amp; ARTS</t>
  </si>
  <si>
    <t>DELTA EDUCATION</t>
  </si>
  <si>
    <t>MUSIC IS ELEMENTARY</t>
  </si>
  <si>
    <t>ORIGO EDUCATION</t>
  </si>
  <si>
    <t>PIRAINO CONSULTING INC</t>
  </si>
  <si>
    <t>RIVERSIDE INSIGHTS</t>
  </si>
  <si>
    <t>SEWINGMACHINEPLUS.COM INC</t>
  </si>
  <si>
    <t>TEACHER CREATED MATERIALS INC</t>
  </si>
  <si>
    <t>WASHINGTON MUSIC SALES CENTER INC</t>
  </si>
  <si>
    <t>CORNISH MEDICAL ELECTRONICS CORP OF TEXAS</t>
  </si>
  <si>
    <t>EDUPHORIA! INCORPORATED</t>
  </si>
  <si>
    <t>LONE STAR LEARNING SALES &amp; MARKETING INC</t>
  </si>
  <si>
    <t>STEPWARE INC</t>
  </si>
  <si>
    <t>JAMES M ORR</t>
  </si>
  <si>
    <t>UNIQUE DIGITAL TECHNOLOGY INC</t>
  </si>
  <si>
    <t>WENGER CORPORATION</t>
  </si>
  <si>
    <t>MANSON WESTERN LLC</t>
  </si>
  <si>
    <t>J TAYLOR EDUCATION</t>
  </si>
  <si>
    <t>PLANO ISD</t>
  </si>
  <si>
    <t>TANG MATH LLC</t>
  </si>
  <si>
    <t>CERAMIC STORE OF HOUSTON LLC</t>
  </si>
  <si>
    <t>COMPLETE PIANO SERVICE</t>
  </si>
  <si>
    <t>GIBBS CONSULTING INC</t>
  </si>
  <si>
    <t>HIGH NOON BOOKS</t>
  </si>
  <si>
    <t>MATH STACKERS INC</t>
  </si>
  <si>
    <t>SAMS STRINGS LLC</t>
  </si>
  <si>
    <t>TEACHING SYSTEMS INC</t>
  </si>
  <si>
    <t>KATY INSURANCE AGENCY INC</t>
  </si>
  <si>
    <t>ACME ARCHITECTURAL HARDWARE</t>
  </si>
  <si>
    <t>E CONTRACTORS USA LLC</t>
  </si>
  <si>
    <t>HTI LTD</t>
  </si>
  <si>
    <t>USI INSURANCE SERVICES NATIONAL</t>
  </si>
  <si>
    <t>MUSCO LIGHTING</t>
  </si>
  <si>
    <t>DIGITAL AIR CONTROL INC</t>
  </si>
  <si>
    <t>FLOOR TEX COMMERCIAL FLOORING LLC</t>
  </si>
  <si>
    <t>DELTA T EQUIPMENT LP</t>
  </si>
  <si>
    <t>MEINEKE DISCOUNT MUFFLERS</t>
  </si>
  <si>
    <t>NS CORPORATION</t>
  </si>
  <si>
    <t>ORIGIN TEXAS RECYCLING LLC</t>
  </si>
  <si>
    <t>STEVE WEISS MUSIC</t>
  </si>
  <si>
    <t>TEXAN FLOOR SERVICE</t>
  </si>
  <si>
    <t>VARIABLE SPEED SOLUTIONS</t>
  </si>
  <si>
    <t>X-RAY LOCATING SERVICES INC</t>
  </si>
  <si>
    <t>YELLOWSTONE LANDSCAPE - CENTRAL INC</t>
  </si>
  <si>
    <t>E R FLEMING ENTERPRISES</t>
  </si>
  <si>
    <t>GREEN PLAINS DESIGN LLC</t>
  </si>
  <si>
    <t>MILAM &amp; CO PAINTING INC.</t>
  </si>
  <si>
    <t>DON HARTS RADIATOR SERVICE CENTER INC</t>
  </si>
  <si>
    <t>RAINBOW WATER PURIFICATION</t>
  </si>
  <si>
    <t>A B FIRE PROTECTION LLC</t>
  </si>
  <si>
    <t>FIRE SAFE PROTECTION SERVICES LP</t>
  </si>
  <si>
    <t>FIRST CHOICE STRIPING LLC</t>
  </si>
  <si>
    <t>GAME COURT SERVICES</t>
  </si>
  <si>
    <t>QUALITY HARDWOOD FLOORS INC</t>
  </si>
  <si>
    <t>E3 DIAGNOSTICS INC</t>
  </si>
  <si>
    <t>TR FACILITY SERVICES</t>
  </si>
  <si>
    <t>VECTOR CONCEPTS INC</t>
  </si>
  <si>
    <t>WILSON FIRE EQUIPMENT &amp; SERVICE COMPANY</t>
  </si>
  <si>
    <t>CLOSE UP FOUNDATION</t>
  </si>
  <si>
    <t>THE EDUCATOR COLLABORATIVE LLC</t>
  </si>
  <si>
    <t>US MATH RECOVERY COUNCIL</t>
  </si>
  <si>
    <t>EAS EDUCAIDE SOFTWARE INC</t>
  </si>
  <si>
    <t>SUPPORTED LLC</t>
  </si>
  <si>
    <t>ESC REGION 12</t>
  </si>
  <si>
    <t>TEXAS ELEMENTARY PRINCIPALS AND SUPERVISORS ASSOC</t>
  </si>
  <si>
    <t>ASSOCIATION OF AQUATIC PROFESSIONALS</t>
  </si>
  <si>
    <t>GHFCA</t>
  </si>
  <si>
    <t>TASA</t>
  </si>
  <si>
    <t>TEXAS ASSOCIATION OF SCHOOL PSYCHOLOGISTS</t>
  </si>
  <si>
    <t>TEXAS HIGH SCHOOL COACHES ASSOCIATION</t>
  </si>
  <si>
    <t>TSPRA</t>
  </si>
  <si>
    <t>ASHLEE LAIRD</t>
  </si>
  <si>
    <t>STEPHEN BENNETT</t>
  </si>
  <si>
    <t>WEI JING</t>
  </si>
  <si>
    <t>TEXAS ASSOCIATION OF SCHOOL BUSINESS OFFICIALS</t>
  </si>
  <si>
    <t>TEXAS ACADEMIC DECATHLON</t>
  </si>
  <si>
    <t>VARSITY UNIVERSITY</t>
  </si>
  <si>
    <t>AMERICAN SCHOOL COUNSELOR ASSOC</t>
  </si>
  <si>
    <t>NATIONAL SPEECH &amp; DEBATE ASSOCIATION</t>
  </si>
  <si>
    <t>TEXAS ASCD</t>
  </si>
  <si>
    <t>MOAK CASEY &amp; ASSOCIATES INC</t>
  </si>
  <si>
    <t>HART INTERCIVIC</t>
  </si>
  <si>
    <t>VINCE VERRETT</t>
  </si>
  <si>
    <t>CYDNEY WRIGHT</t>
  </si>
  <si>
    <t>DANIELLE TANK</t>
  </si>
  <si>
    <t>KELLY KANSAS</t>
  </si>
  <si>
    <t>PATRICIA HARDILEK</t>
  </si>
  <si>
    <t>DENA BUCHALTER</t>
  </si>
  <si>
    <t>GUY JAMES</t>
  </si>
  <si>
    <t>JANICE WOODS</t>
  </si>
  <si>
    <t>JERRY WILLIAMS</t>
  </si>
  <si>
    <t>KRISTIE VALDEZ</t>
  </si>
  <si>
    <t>LANCE NAUMAN</t>
  </si>
  <si>
    <t>MARIAN YOUNG</t>
  </si>
  <si>
    <t>MICHELE JACKSON</t>
  </si>
  <si>
    <t>MILAGRO AMAYA</t>
  </si>
  <si>
    <t>PATTI RAMSEY</t>
  </si>
  <si>
    <t>KELLY CLARKE</t>
  </si>
  <si>
    <t>TAMMARA WHITEHEAD</t>
  </si>
  <si>
    <t>TROY KEMP</t>
  </si>
  <si>
    <t>EDITH WHITE</t>
  </si>
  <si>
    <t>EDSON DRONBERGER</t>
  </si>
  <si>
    <t>JACQUELINE ZIMMERMAN</t>
  </si>
  <si>
    <t>JESSICA NUNCIO</t>
  </si>
  <si>
    <t>KELLY HILL</t>
  </si>
  <si>
    <t>KYOKO WYRICK</t>
  </si>
  <si>
    <t>LISA TORRES</t>
  </si>
  <si>
    <t>LOVERNE HENRY</t>
  </si>
  <si>
    <t>SANDRA HERNANDEZ</t>
  </si>
  <si>
    <t>SHANE PAVLOCK</t>
  </si>
  <si>
    <t>SHARONDO HOUSTON</t>
  </si>
  <si>
    <t>SHELLY HEMANN</t>
  </si>
  <si>
    <t>ELIZABETH DETHLOFF</t>
  </si>
  <si>
    <t>DON CASHMAN</t>
  </si>
  <si>
    <t>ISAAC CHRISTY</t>
  </si>
  <si>
    <t>JANE BLOMBERG</t>
  </si>
  <si>
    <t>JILL EASLEY</t>
  </si>
  <si>
    <t>NEIL KING</t>
  </si>
  <si>
    <t>SANDRA THOMAS</t>
  </si>
  <si>
    <t>SHALOM PATCH</t>
  </si>
  <si>
    <t>SHIRLEY OLIVER</t>
  </si>
  <si>
    <t>ANNE FAICHTINGER</t>
  </si>
  <si>
    <t>PHILLIP CHALMERS</t>
  </si>
  <si>
    <t>CHARACTERSTRONG LLC</t>
  </si>
  <si>
    <t>SANEE BELL</t>
  </si>
  <si>
    <t>NEUHAUS EDUCATION CENTER</t>
  </si>
  <si>
    <t>UNIVERSITY OF TEXAS AT TYLER</t>
  </si>
  <si>
    <t>LORIEN MARTINEZ</t>
  </si>
  <si>
    <t>REBECCA BARRERA</t>
  </si>
  <si>
    <t>AMANDA FAUBION</t>
  </si>
  <si>
    <t>CARLA REDHAIR</t>
  </si>
  <si>
    <t>CHELSEA PARKER</t>
  </si>
  <si>
    <t>DAPHNE PHILLIPS</t>
  </si>
  <si>
    <t>HEATHER HUNT</t>
  </si>
  <si>
    <t>HUNTYCE MOORE</t>
  </si>
  <si>
    <t>JENNIFER LIGHTSEY</t>
  </si>
  <si>
    <t>KATELYN MENARD</t>
  </si>
  <si>
    <t>KELSEY WELLS</t>
  </si>
  <si>
    <t>LESLIE BUCKMASTER</t>
  </si>
  <si>
    <t>MATTHEW SMITH</t>
  </si>
  <si>
    <t>SARA GUTHRIE</t>
  </si>
  <si>
    <t>PROJECT MANAGEMENT INSTITUTE INC</t>
  </si>
  <si>
    <t>THE ART OF EDUCATION LLC</t>
  </si>
  <si>
    <t>EDUCATION SERVICE CENTER REGION 11</t>
  </si>
  <si>
    <t>ANGELA LOVERDE</t>
  </si>
  <si>
    <t>APRIL ESQUIVEL</t>
  </si>
  <si>
    <t>BETH JORDAN</t>
  </si>
  <si>
    <t>CARA EDMONDSON</t>
  </si>
  <si>
    <t>CARMEN CAREY</t>
  </si>
  <si>
    <t>CHERYL LANDRY</t>
  </si>
  <si>
    <t>JENNIFER STROUD</t>
  </si>
  <si>
    <t>LISA BEVIL</t>
  </si>
  <si>
    <t>NEELAM BAJAJ</t>
  </si>
  <si>
    <t>SHASTA GLASENAPP</t>
  </si>
  <si>
    <t>STEPHANIE HURST</t>
  </si>
  <si>
    <t>CHRISTILYNN PRICE OSBOURNE</t>
  </si>
  <si>
    <t>JONATHAN BROADHEAD</t>
  </si>
  <si>
    <t>KRISTEN DE LA ROSA</t>
  </si>
  <si>
    <t>LATASHA BISHOP</t>
  </si>
  <si>
    <t>MICHELLE FISHBECK</t>
  </si>
  <si>
    <t>MONICA BIRTWISTLE</t>
  </si>
  <si>
    <t>MUJIBUR KHAN</t>
  </si>
  <si>
    <t>TINA LOPER</t>
  </si>
  <si>
    <t>GALLUP INC</t>
  </si>
  <si>
    <t>THEMES &amp; VARIATIONS</t>
  </si>
  <si>
    <t>VITALSMARTS</t>
  </si>
  <si>
    <t>DONALD MEISENHEIMER</t>
  </si>
  <si>
    <t>T A S P A</t>
  </si>
  <si>
    <t>HEATHER CARSON</t>
  </si>
  <si>
    <t>ANA CARRERA</t>
  </si>
  <si>
    <t>VERONICA CLAVIJO</t>
  </si>
  <si>
    <t>LOURDES JUSTINIANO</t>
  </si>
  <si>
    <t>MISAEL SORTO</t>
  </si>
  <si>
    <t>CHANG NG</t>
  </si>
  <si>
    <t>SANDRA JOHNSTON</t>
  </si>
  <si>
    <t>CCCCD / DIABLO VALLEY COLLEGE</t>
  </si>
  <si>
    <t>CARLOS LAGOS-RIOS</t>
  </si>
  <si>
    <t>COURTNEY CASSELMAN</t>
  </si>
  <si>
    <t>DANIEL TOMCZUK</t>
  </si>
  <si>
    <t>LORRAINE SCOTTI-DALY</t>
  </si>
  <si>
    <t>MARGARET SCHOTT</t>
  </si>
  <si>
    <t>SARA MEDINA</t>
  </si>
  <si>
    <t>SHELBY KANA</t>
  </si>
  <si>
    <t>SILVIO NUNEZ ROJAS</t>
  </si>
  <si>
    <t>PEARSON VUE</t>
  </si>
  <si>
    <t>BETTER BASKETBALL INC</t>
  </si>
  <si>
    <t>ANGELINA VESSIA AYOUBI</t>
  </si>
  <si>
    <t>CARRIE MOORE</t>
  </si>
  <si>
    <t>CHRISTY BAILEY</t>
  </si>
  <si>
    <t>DAGMAR PESAKOVA</t>
  </si>
  <si>
    <t>GLORIA CHANG</t>
  </si>
  <si>
    <t>HANNE SIATKA</t>
  </si>
  <si>
    <t>JACLYN AELVOET</t>
  </si>
  <si>
    <t>JACQUELINE SAMPAY</t>
  </si>
  <si>
    <t>LAQUITA MCMILLION</t>
  </si>
  <si>
    <t>MICHELLE BAILEY</t>
  </si>
  <si>
    <t>PAYSUNG CHEW</t>
  </si>
  <si>
    <t>RICHARD OUBINA</t>
  </si>
  <si>
    <t>ROSA PADRON</t>
  </si>
  <si>
    <t>STACEY SMYLIE</t>
  </si>
  <si>
    <t>STEPHEN HARRIS</t>
  </si>
  <si>
    <t>SUZANNE GUNTHER</t>
  </si>
  <si>
    <t>TIFFANY WOJCICKI</t>
  </si>
  <si>
    <t>TRICIA PEREZ</t>
  </si>
  <si>
    <t>TRUC MA</t>
  </si>
  <si>
    <t>WILLIAM WESTBROOK</t>
  </si>
  <si>
    <t>CRYSTAL BUELL</t>
  </si>
  <si>
    <t>FATIMA BERRADA</t>
  </si>
  <si>
    <t>JAMES JANCZAK</t>
  </si>
  <si>
    <t>JUDY RUGG</t>
  </si>
  <si>
    <t>KIA LANDRY</t>
  </si>
  <si>
    <t>MELISSA DESOTO GRAJALES</t>
  </si>
  <si>
    <t>SHOBHA KRISHNAMURTHY</t>
  </si>
  <si>
    <t>NATIONAL RESTAURANT ASSOCIATION</t>
  </si>
  <si>
    <t>WYLIE CONSULTING ENGINEERS</t>
  </si>
  <si>
    <t>IRMA MORENO</t>
  </si>
  <si>
    <t>SHARON RANGE</t>
  </si>
  <si>
    <t>ROCIO MARTINEZ</t>
  </si>
  <si>
    <t>KRISTI BAKER</t>
  </si>
  <si>
    <t>SHARON PERRY</t>
  </si>
  <si>
    <t>MARTHA ORTEGA</t>
  </si>
  <si>
    <t>SHANA NORRIS</t>
  </si>
  <si>
    <t>PINGNI BU</t>
  </si>
  <si>
    <t>PAMELA JONES</t>
  </si>
  <si>
    <t>PETER FRIEND</t>
  </si>
  <si>
    <t>ODAFE MADOGWE</t>
  </si>
  <si>
    <t>MARY LOUISE RUBLE</t>
  </si>
  <si>
    <t>BEHNAZ PAYDAR</t>
  </si>
  <si>
    <t>LEIA LAZATIN</t>
  </si>
  <si>
    <t>THANH MAGEE</t>
  </si>
  <si>
    <t>WILLIAM THROWER</t>
  </si>
  <si>
    <t>ALDRIN ALEGRE</t>
  </si>
  <si>
    <t>FORD PRATT</t>
  </si>
  <si>
    <t>AMBER BEHM</t>
  </si>
  <si>
    <t>JEFF GUARNERA</t>
  </si>
  <si>
    <t>BERNADETTE MORA</t>
  </si>
  <si>
    <t>KELLY TARGAC</t>
  </si>
  <si>
    <t>RHONDA SCHMIDT</t>
  </si>
  <si>
    <t>ERIN MORRIS</t>
  </si>
  <si>
    <t>DUNCAN CLARKE</t>
  </si>
  <si>
    <t>MICHELE WARD</t>
  </si>
  <si>
    <t>KATIA MACHADO</t>
  </si>
  <si>
    <t>JEFFREY ALBUS</t>
  </si>
  <si>
    <t>CHRISTY ROSS</t>
  </si>
  <si>
    <t>RONCHELLA RAY</t>
  </si>
  <si>
    <t>ZULMA GONZALEZ</t>
  </si>
  <si>
    <t>MARCIA HENDRY</t>
  </si>
  <si>
    <t>PAUL BJORK</t>
  </si>
  <si>
    <t>MONA LISA BROOKSHIRE</t>
  </si>
  <si>
    <t>ALISON RODGERS</t>
  </si>
  <si>
    <t>APRIL WILLIAMS</t>
  </si>
  <si>
    <t>SABRINA FERNANDE</t>
  </si>
  <si>
    <t>STEPHANIE POULTER</t>
  </si>
  <si>
    <t>SHONA CAMERON</t>
  </si>
  <si>
    <t>URSULA GRIFFIN</t>
  </si>
  <si>
    <t>MARWA SHALABY</t>
  </si>
  <si>
    <t>TOSHI JUMONJI</t>
  </si>
  <si>
    <t>DAWN WHITE</t>
  </si>
  <si>
    <t>JASON QUINN</t>
  </si>
  <si>
    <t>GABRIELLA MONTANARI</t>
  </si>
  <si>
    <t>MARISSA AUSTIN</t>
  </si>
  <si>
    <t>CHRISTI KERBERS</t>
  </si>
  <si>
    <t>ESTELA TAPIA</t>
  </si>
  <si>
    <t>MARISA FRANCIOSI</t>
  </si>
  <si>
    <t>FANG WEI</t>
  </si>
  <si>
    <t>CRYSTAL JANKE</t>
  </si>
  <si>
    <t>LISA MULLINS</t>
  </si>
  <si>
    <t>REKIETA WALKER</t>
  </si>
  <si>
    <t>MARIA C MERCADO</t>
  </si>
  <si>
    <t>ARTURO CHACIN</t>
  </si>
  <si>
    <t>MARQUENETTA PULLIN</t>
  </si>
  <si>
    <t>VENITA JEAN GREER</t>
  </si>
  <si>
    <t>DENISE GRAVES</t>
  </si>
  <si>
    <t>STACY BERKMAN</t>
  </si>
  <si>
    <t>MALINDA NASH</t>
  </si>
  <si>
    <t>GLEN IRVING</t>
  </si>
  <si>
    <t>LAWRENCE TAQUINO</t>
  </si>
  <si>
    <t>CHI SEXTON</t>
  </si>
  <si>
    <t>LESLEY LOCASCIO</t>
  </si>
  <si>
    <t>MELISSA MANDRONA</t>
  </si>
  <si>
    <t>AMBREEN ALI</t>
  </si>
  <si>
    <t>CYNDI MONCADA</t>
  </si>
  <si>
    <t>MELISSA MARRERO</t>
  </si>
  <si>
    <t>WILLIAM CARUSO</t>
  </si>
  <si>
    <t>DAVID KIEL</t>
  </si>
  <si>
    <t>ERIC MEHL</t>
  </si>
  <si>
    <t>GLADYS PUERTO</t>
  </si>
  <si>
    <t>THOMAS ROEH</t>
  </si>
  <si>
    <t>FLORINE KLUSSMANN</t>
  </si>
  <si>
    <t>RIHANEH ODDE-RIVERA</t>
  </si>
  <si>
    <t>NUTANKUMAR BHAKTA</t>
  </si>
  <si>
    <t>KAMERON SEARLE</t>
  </si>
  <si>
    <t>HOSEOK LEE</t>
  </si>
  <si>
    <t>EDITH WILLIAMS</t>
  </si>
  <si>
    <t>OSCAR VILLANUEVA</t>
  </si>
  <si>
    <t>KELLY MOORE</t>
  </si>
  <si>
    <t>ARIANE FARLEY</t>
  </si>
  <si>
    <t>IAN BARKER</t>
  </si>
  <si>
    <t>STEPHANIE MOON</t>
  </si>
  <si>
    <t>BRANDI TROXEL</t>
  </si>
  <si>
    <t>BRENDA TORRES</t>
  </si>
  <si>
    <t>JACQUE WILLARDSON</t>
  </si>
  <si>
    <t>JENIKA PATEL</t>
  </si>
  <si>
    <t>KIM DE NICOLA</t>
  </si>
  <si>
    <t>WALTER RODRIGUEZ</t>
  </si>
  <si>
    <t>EDWIN ROBLES</t>
  </si>
  <si>
    <t>DIANE PARKER</t>
  </si>
  <si>
    <t>IGNACIA BRIONES</t>
  </si>
  <si>
    <t>RHONDA LORE</t>
  </si>
  <si>
    <t>ARRYN BISSONETTE</t>
  </si>
  <si>
    <t>QUANTRIA CALLION</t>
  </si>
  <si>
    <t>DACIA CAHANIN-SALINAS</t>
  </si>
  <si>
    <t>BRIGIDO RANGEL</t>
  </si>
  <si>
    <t>SREEKANTH GANNAVARAPU</t>
  </si>
  <si>
    <t>MARY PEREZ</t>
  </si>
  <si>
    <t>MAUREEN YELICH</t>
  </si>
  <si>
    <t>GINGER LOVE</t>
  </si>
  <si>
    <t>HEATHER CARROLL</t>
  </si>
  <si>
    <t>BRANDI HITT</t>
  </si>
  <si>
    <t>VISHVANATH VIJAY</t>
  </si>
  <si>
    <t>AMY PHAM</t>
  </si>
  <si>
    <t>MOLLY THURMAN</t>
  </si>
  <si>
    <t>SHARA HYMOWITZ</t>
  </si>
  <si>
    <t>LISA ABELS</t>
  </si>
  <si>
    <t>LIWEN ZHANG</t>
  </si>
  <si>
    <t>JAMIE MESSINA BELLER</t>
  </si>
  <si>
    <t>ELIZABETH COX</t>
  </si>
  <si>
    <t>IDANIA GONZALEZ</t>
  </si>
  <si>
    <t>MAI ISMAIL</t>
  </si>
  <si>
    <t>JEANETTE LEWIS</t>
  </si>
  <si>
    <t>DIMPLE HALL</t>
  </si>
  <si>
    <t>JEFFREY STEWART</t>
  </si>
  <si>
    <t>ANGELE ANSON</t>
  </si>
  <si>
    <t>GLORETHA HOPKINS</t>
  </si>
  <si>
    <t>EVANGELINE AQUINO</t>
  </si>
  <si>
    <t>NENA HONAKER</t>
  </si>
  <si>
    <t>CLARE OLUMBA-WELSH</t>
  </si>
  <si>
    <t>JUN LIU</t>
  </si>
  <si>
    <t>CHAMBRAE THORNBURGH</t>
  </si>
  <si>
    <t>CINDY GOMEZ</t>
  </si>
  <si>
    <t>IBITAYO ALADESELU</t>
  </si>
  <si>
    <t>SAN ZA PAR</t>
  </si>
  <si>
    <t>SHINYA FURUYAMA</t>
  </si>
  <si>
    <t>JAKES INC</t>
  </si>
  <si>
    <t>ADVANCED BLENDING INC</t>
  </si>
  <si>
    <t>STEVENS LEARNING SYSTEMS INC</t>
  </si>
  <si>
    <t>LSI COMPUTERS INC</t>
  </si>
  <si>
    <t>AATG</t>
  </si>
  <si>
    <t>KAYA SIMMONS</t>
  </si>
  <si>
    <t>PAMELA GROCHETT</t>
  </si>
  <si>
    <t>H &amp; E EQUIPMENT SERVICES</t>
  </si>
  <si>
    <t>JKS MUSIC</t>
  </si>
  <si>
    <t>PITNEY BOWES INC</t>
  </si>
  <si>
    <t>SPORTS IMPORTS</t>
  </si>
  <si>
    <t>STAGERIGHT CORPORATION</t>
  </si>
  <si>
    <t>TEXAS STATE NOTARY BUREAU</t>
  </si>
  <si>
    <t>ULINE</t>
  </si>
  <si>
    <t>UNIVERSITY OF MARY HARDIN - BAYLOR</t>
  </si>
  <si>
    <t>VALLEY SPEECH LANGUAGE &amp; LEARNING CENTER</t>
  </si>
  <si>
    <t>CHRISTINE NORWOOD</t>
  </si>
  <si>
    <t>CHRISTIANA AMODU</t>
  </si>
  <si>
    <t>4IMPRINT INC</t>
  </si>
  <si>
    <t>AGILE SPORTS TECHNOLOGIES INC</t>
  </si>
  <si>
    <t>AMERICAN ASSOC OF NOTARIES</t>
  </si>
  <si>
    <t>BALFOUR</t>
  </si>
  <si>
    <t>C C CREATIONS</t>
  </si>
  <si>
    <t>US TOY CO INC</t>
  </si>
  <si>
    <t>DISCOUNT SCHOOL SUPPLY</t>
  </si>
  <si>
    <t>EDUCATIONAL INNOVATIONS INC</t>
  </si>
  <si>
    <t>CHRISTOPHER DUDLEY</t>
  </si>
  <si>
    <t>MOLLIE BOULWARE</t>
  </si>
  <si>
    <t>EDWARD SMITH</t>
  </si>
  <si>
    <t>JASON SOWDERS</t>
  </si>
  <si>
    <t>LAURA BICH</t>
  </si>
  <si>
    <t>LINDSEY STEVENS</t>
  </si>
  <si>
    <t>MARCI RUDERMAN</t>
  </si>
  <si>
    <t>NICOLE LASTOCZY</t>
  </si>
  <si>
    <t>PATRICIA BASSHAM</t>
  </si>
  <si>
    <t>RAHSAN SMITH</t>
  </si>
  <si>
    <t>SUSAN COVENTON</t>
  </si>
  <si>
    <t>CARRIE A KOURI</t>
  </si>
  <si>
    <t>EZ FLEX LLC</t>
  </si>
  <si>
    <t>LEAPING LEOTARDS</t>
  </si>
  <si>
    <t>PURPLE PEAR PROMOTIONAL PRODUCTS</t>
  </si>
  <si>
    <t>KATY RUSTIC ELEGANCE LLC</t>
  </si>
  <si>
    <t>SCHOOL DATEBOOKS</t>
  </si>
  <si>
    <t>SERVICEWEAR APPAREL INC</t>
  </si>
  <si>
    <t>SIGN CHAMP INC</t>
  </si>
  <si>
    <t>STANBURY UNIFORMS INC</t>
  </si>
  <si>
    <t>TAYLOR PUBLISHING COMPANY</t>
  </si>
  <si>
    <t>VANDERBILT UNIVERSITY</t>
  </si>
  <si>
    <t>REZA BAYATI</t>
  </si>
  <si>
    <t>SADIER BIRKDAR</t>
  </si>
  <si>
    <t>MONICA BRITT</t>
  </si>
  <si>
    <t>TRACEY CLECKLER</t>
  </si>
  <si>
    <t>KATHY DODGE</t>
  </si>
  <si>
    <t>KELLY GONZALEZ</t>
  </si>
  <si>
    <t>MAITE MCCOLLAM</t>
  </si>
  <si>
    <t>MARY OWEN</t>
  </si>
  <si>
    <t>VERONICA ARRASCUE</t>
  </si>
  <si>
    <t>HELEN SALTER</t>
  </si>
  <si>
    <t>KIMBERLY TAGGART</t>
  </si>
  <si>
    <t>CHRISTIE KALDIS</t>
  </si>
  <si>
    <t>WANDRY GUERRERO</t>
  </si>
  <si>
    <t>AXON ENTERPRISE INC</t>
  </si>
  <si>
    <t>BC BAND SOLUTIONS LLC</t>
  </si>
  <si>
    <t>BIG FROG CUSTOM T-SHIRTS</t>
  </si>
  <si>
    <t>BOCAL MAJORITY CAMPS &amp; STORE</t>
  </si>
  <si>
    <t>BROOKS DUPLICATOR CO</t>
  </si>
  <si>
    <t>DANZGEAR</t>
  </si>
  <si>
    <t>DILLY LETTER JACKETS</t>
  </si>
  <si>
    <t>ANA SCOTT</t>
  </si>
  <si>
    <t>CHRISTINA DONELSON</t>
  </si>
  <si>
    <t>JESSICA FRANK</t>
  </si>
  <si>
    <t>KATHARINE PIEDISCALZI</t>
  </si>
  <si>
    <t>LISA FOBIAN</t>
  </si>
  <si>
    <t>SUZANNE OBERG</t>
  </si>
  <si>
    <t>ZOILA ORTIZ-GLORIA</t>
  </si>
  <si>
    <t>ENTERPRISE RENT-A-CAR COMPANY</t>
  </si>
  <si>
    <t>FLIPDOG SPORTSWEAR</t>
  </si>
  <si>
    <t>JS AYERS INC</t>
  </si>
  <si>
    <t>KATY CLEANERS LLC</t>
  </si>
  <si>
    <t>PAMELA PRINTING</t>
  </si>
  <si>
    <t>PEPWEAR LLC</t>
  </si>
  <si>
    <t>PRESIDIO NETWORKED SOLUTIONS GROUP</t>
  </si>
  <si>
    <t>TINA  BERCKENHOFF</t>
  </si>
  <si>
    <t>SIGN GYPSIES KATY LLC</t>
  </si>
  <si>
    <t>SPEECH CORNER LLC</t>
  </si>
  <si>
    <t>STANDARD OFFICE PRODUCTS</t>
  </si>
  <si>
    <t>VERIZON WIRELESS</t>
  </si>
  <si>
    <t>WELDON WILLIAMS &amp; LICK</t>
  </si>
  <si>
    <t>VIRENDRAKUMAR BRAHMBHATT</t>
  </si>
  <si>
    <t>KATRINA CLAUSING</t>
  </si>
  <si>
    <t>ASHLEY LANCASTER</t>
  </si>
  <si>
    <t>ARBOR SCIENTIFIC</t>
  </si>
  <si>
    <t>ENGLISH EXPERIMENTS INC</t>
  </si>
  <si>
    <t>GOVCONNECTION INC</t>
  </si>
  <si>
    <t>CUSTOM KITCHEN EQUIPMENT COMPANY INC</t>
  </si>
  <si>
    <t>EDVOTEK INC</t>
  </si>
  <si>
    <t>CATHERINE WOOD</t>
  </si>
  <si>
    <t>RHONDA HENDERSON</t>
  </si>
  <si>
    <t>DIPNA PEREZ</t>
  </si>
  <si>
    <t>KAREN HEUER</t>
  </si>
  <si>
    <t>KIMBERLY SMITH-GUIDRY</t>
  </si>
  <si>
    <t>LAUREL GRASSAU</t>
  </si>
  <si>
    <t>NOE ROBLES CASTANEDA</t>
  </si>
  <si>
    <t>WENDY REVAY</t>
  </si>
  <si>
    <t>JAMES DONALD CRAFTON</t>
  </si>
  <si>
    <t>MACA (MISSOURI ASSOC. FOR COMMUNITY ACTION</t>
  </si>
  <si>
    <t>MAGNATAG VISIBLE SYSTEMS</t>
  </si>
  <si>
    <t>MATH LEARNING CENTER</t>
  </si>
  <si>
    <t>AMPLYUS</t>
  </si>
  <si>
    <t>MARTIN E NELSON</t>
  </si>
  <si>
    <t>HAL LEONARD</t>
  </si>
  <si>
    <t>NOVEL ELECTRONIC DESIGNS INC</t>
  </si>
  <si>
    <t>OTICON INC</t>
  </si>
  <si>
    <t>PEGG PRODUCTS LLC</t>
  </si>
  <si>
    <t>REALITYWORKS INC</t>
  </si>
  <si>
    <t>VARIDESK LLC</t>
  </si>
  <si>
    <t>WILLOW FORK COUNTRY CLUB</t>
  </si>
  <si>
    <t>MATERA PAPER COMPANY</t>
  </si>
  <si>
    <t>HTS  INC  CONSULTANT</t>
  </si>
  <si>
    <t>S &amp; G ENGINEERING CONSULTANTS</t>
  </si>
  <si>
    <t>HARRIS COUNTY MUD 171</t>
  </si>
  <si>
    <t>JOSLIN CONSTRUCTION CO INC</t>
  </si>
  <si>
    <t>TASB RISK MANAGEMENT FUND</t>
  </si>
  <si>
    <t>MARIA DOZAL HERRERA</t>
  </si>
  <si>
    <t>EBS HEALTHCARE INC</t>
  </si>
  <si>
    <t>AMAN SURIL GULRAJANI</t>
  </si>
  <si>
    <t>KATY VETERINARY CLINIC</t>
  </si>
  <si>
    <t>ANDREW LEE</t>
  </si>
  <si>
    <t>MEDPERM PLACEMENT INC</t>
  </si>
  <si>
    <t>ZHEILA L TOVAR RAMIREZ</t>
  </si>
  <si>
    <t>TRANSUNION RISK AND ALTERNATIVE DATA SOLUTIONS INC</t>
  </si>
  <si>
    <t>WAGEWORKS INC</t>
  </si>
  <si>
    <t>LOVING GUIDANCE INC</t>
  </si>
  <si>
    <t>EXCEL URGENT CARE PLLC</t>
  </si>
  <si>
    <t>FORNINE MUSIC</t>
  </si>
  <si>
    <t>MARK MORENO</t>
  </si>
  <si>
    <t>POPULATION &amp; SURVEY ANALYSTS</t>
  </si>
  <si>
    <t>QC TV CORP</t>
  </si>
  <si>
    <t>GLASSCOCK SCHOOL OF CONTINUING STUDIES</t>
  </si>
  <si>
    <t>SHARPER TRANSLATION SERVICES INC</t>
  </si>
  <si>
    <t>TRESONA MULTIMEDIA LLC</t>
  </si>
  <si>
    <t>CAPTURE-IT UNLIMITED INC</t>
  </si>
  <si>
    <t>CONSTANT CONTACT INC</t>
  </si>
  <si>
    <t>EDUCATIONAL CONCEPTS</t>
  </si>
  <si>
    <t>MANUELA RAY</t>
  </si>
  <si>
    <t>MASTER WORD SERVICES INC</t>
  </si>
  <si>
    <t>MISTI RENEE MUELLER</t>
  </si>
  <si>
    <t>REDIMD LLC</t>
  </si>
  <si>
    <t>S3STRATEGIES LLC</t>
  </si>
  <si>
    <t>806 TECHNOLOGIES INC</t>
  </si>
  <si>
    <t>ETHAN AHMAD</t>
  </si>
  <si>
    <t>MARISOL ALARCON</t>
  </si>
  <si>
    <t>CINTHIA ESTHER BAEZA</t>
  </si>
  <si>
    <t>JEFFREY T GEGOGEINE</t>
  </si>
  <si>
    <t>JIMMY CASAS</t>
  </si>
  <si>
    <t>JOSEPH E MILLER</t>
  </si>
  <si>
    <t>JUDITH C MOON</t>
  </si>
  <si>
    <t>CHRISTOPHER J MURPHREE</t>
  </si>
  <si>
    <t>NF CONSULTING SERVICES</t>
  </si>
  <si>
    <t>OTIS ELEVATOR COMPANY</t>
  </si>
  <si>
    <t>REUBEN EDWARD ZARATE-RODRIGUEZ</t>
  </si>
  <si>
    <t>KELLY PORTER</t>
  </si>
  <si>
    <t>RAAWEE INC</t>
  </si>
  <si>
    <t>MICHAEL ANDREW SPOONER</t>
  </si>
  <si>
    <t>CLEVER PROTOTYPES LLC</t>
  </si>
  <si>
    <t>TEAM LEGAL</t>
  </si>
  <si>
    <t>MARIA VAZQUEZ</t>
  </si>
  <si>
    <t>HUNTON DISTRIBUTION GROUP</t>
  </si>
  <si>
    <t>ADVANTAGE INTERESTS INC</t>
  </si>
  <si>
    <t>VOSS ELECTRIC COMPANY</t>
  </si>
  <si>
    <t>KATY BUTANE</t>
  </si>
  <si>
    <t>THE LETCO GROUP LLC</t>
  </si>
  <si>
    <t>WALLBOARD STOCKERS</t>
  </si>
  <si>
    <t>WINFIELD SOLUTIONS LLC</t>
  </si>
  <si>
    <t>A B GAS COMPANY INC</t>
  </si>
  <si>
    <t>DXI INDUSTRIES INC</t>
  </si>
  <si>
    <t>PIONEER MANUFACTURING COMPANY</t>
  </si>
  <si>
    <t>A-C INSTRUMENT COMPANY INC</t>
  </si>
  <si>
    <t>ADVANCED FILTRATION PRODUCTS INC</t>
  </si>
  <si>
    <t>DYNAMIC FASTENER SERVICE INC</t>
  </si>
  <si>
    <t>HOUSTON BEARING &amp; SUPPLY COMPANY INC</t>
  </si>
  <si>
    <t>MIDWEST MOTOR SUPPLY COMPANY INC</t>
  </si>
  <si>
    <t>MATRIX LUBRICANTS LLC</t>
  </si>
  <si>
    <t>VOSS LIGHTING</t>
  </si>
  <si>
    <t>BROOKSHIRE BROTHERS LTD</t>
  </si>
  <si>
    <t>LONE STAR COLLEGE-CY FAIR</t>
  </si>
  <si>
    <t>RUDYS TEXAS BAR-B-Q</t>
  </si>
  <si>
    <t>CASSADY STORTS</t>
  </si>
  <si>
    <t>TEXAS A &amp; M UNIVERSITY</t>
  </si>
  <si>
    <t>TORCHY'S TACOS</t>
  </si>
  <si>
    <t>UNIVERSITY OF HOUSTON</t>
  </si>
  <si>
    <t>BEST BUDDIES TEXAS</t>
  </si>
  <si>
    <t>CHICK FIL A THE CROSSING AT KATY FULSHEAR</t>
  </si>
  <si>
    <t>CLAY'S RESTAURANT</t>
  </si>
  <si>
    <t>COMMUNITY COFFEE LLC</t>
  </si>
  <si>
    <t>FREDDY'S CAFE</t>
  </si>
  <si>
    <t>GREAT HARVEST BREAD COMPANY</t>
  </si>
  <si>
    <t>KOLACHE FACTORY INC</t>
  </si>
  <si>
    <t>SHAMOOZ INC</t>
  </si>
  <si>
    <t>M P FRY LLC</t>
  </si>
  <si>
    <t>MCDONALDS OF MASON ROAD</t>
  </si>
  <si>
    <t>TEXAS CHRISTIAN UNIVERSITY</t>
  </si>
  <si>
    <t>TSTC FINANCIAL AID</t>
  </si>
  <si>
    <t>UNIVERSITY OF NORTH TEXAS</t>
  </si>
  <si>
    <t>UNITED STATES ACADEMIC DECATHLON</t>
  </si>
  <si>
    <t>WHICH WICH</t>
  </si>
  <si>
    <t>JOAN OTTEN</t>
  </si>
  <si>
    <t>KASEY LOWRY</t>
  </si>
  <si>
    <t>REBECCA BINGHAM</t>
  </si>
  <si>
    <t>THEODORE VIERLING</t>
  </si>
  <si>
    <t>GANDY INK</t>
  </si>
  <si>
    <t>PANERA BREAD COMPANY</t>
  </si>
  <si>
    <t>R &amp; R CINCO DONUTS INC</t>
  </si>
  <si>
    <t>TEXAS TECH UNIVERSITY</t>
  </si>
  <si>
    <t>BURRITO HOLDINGS INC</t>
  </si>
  <si>
    <t>AUSTIN COMMUNITY COLLEGE</t>
  </si>
  <si>
    <t>THOMAS DANIELS</t>
  </si>
  <si>
    <t>LAMAR INSTITUTE OF TECHNOLOGY</t>
  </si>
  <si>
    <t>SPRING CREEK BARBEQUE</t>
  </si>
  <si>
    <t>RAINBOW BOOK COMPANY</t>
  </si>
  <si>
    <t>SINDY LEAK</t>
  </si>
  <si>
    <t>ABDO PUBLISHING CO</t>
  </si>
  <si>
    <t>MAGAZINE SUBSCRIPTION SERVICE AGENCY</t>
  </si>
  <si>
    <t>SOUTHWEST BOOK COMPANY</t>
  </si>
  <si>
    <t>SCHOLASTIC BOOK CLUBS</t>
  </si>
  <si>
    <t>TANYA TREVINO</t>
  </si>
  <si>
    <t>JENNIFER PEROT</t>
  </si>
  <si>
    <t>JASON LAW</t>
  </si>
  <si>
    <t>LUKMAN LAWAL</t>
  </si>
  <si>
    <t>SAGE PUBLICATIONS</t>
  </si>
  <si>
    <t>KAMICO INSTRUCTIONAL MEDIA INC</t>
  </si>
  <si>
    <t>COX SUBSCRIPTIONS INC</t>
  </si>
  <si>
    <t>ITEEA</t>
  </si>
  <si>
    <t>KATY TIMES</t>
  </si>
  <si>
    <t>SDE INC</t>
  </si>
  <si>
    <t>MARIE MOZOUL</t>
  </si>
  <si>
    <t>GUMDROP BOOKS</t>
  </si>
  <si>
    <t>MICHAEL K MARSHALL</t>
  </si>
  <si>
    <t>WCA WASTE SYSTEMS INC</t>
  </si>
  <si>
    <t>CAMINO SERVICES LLC</t>
  </si>
  <si>
    <t>LESLIE ADAMS</t>
  </si>
  <si>
    <t>ROUXBE VIDEO TECHNOLOGIES INC</t>
  </si>
  <si>
    <t>ALLDATA LLC</t>
  </si>
  <si>
    <t>NEARPOD INC</t>
  </si>
  <si>
    <t>EMPIRICAL RESOLUTION INC</t>
  </si>
  <si>
    <t>REMIND101 INC</t>
  </si>
  <si>
    <t>ED LEADERSHIP SIMS LLC</t>
  </si>
  <si>
    <t>UNIVERSITY OF TEXAS</t>
  </si>
  <si>
    <t>CRICK SOFTWARE INC</t>
  </si>
  <si>
    <t>EDMENTUM INC</t>
  </si>
  <si>
    <t>EDUCATION GALAXY LLC</t>
  </si>
  <si>
    <t>LEARNING A-Z LLC</t>
  </si>
  <si>
    <t>LONE STAR LEARNING</t>
  </si>
  <si>
    <t>MONARCH TEACHING TECHNOLOGIES INC</t>
  </si>
  <si>
    <t>PROCTORIO INC</t>
  </si>
  <si>
    <t>QM QUALITY MATTERS INC</t>
  </si>
  <si>
    <t>TEACHTOWN INC</t>
  </si>
  <si>
    <t>THIS IS LANGUAGE LTD</t>
  </si>
  <si>
    <t>A + COMPUTER SCIENCE</t>
  </si>
  <si>
    <t>CELLEBRITE INC</t>
  </si>
  <si>
    <t>REBECCA WINGFIELD</t>
  </si>
  <si>
    <t>ESGI LLC</t>
  </si>
  <si>
    <t>GALLUP LOCKBOX</t>
  </si>
  <si>
    <t>INTERNATIONAL BUSINESS MACHINES CORPORATION</t>
  </si>
  <si>
    <t>LINKEDIN CORPORATION</t>
  </si>
  <si>
    <t>UNITED ATHLETICS AAU</t>
  </si>
  <si>
    <t>BLITZ KIDZ CHESS CLUB</t>
  </si>
  <si>
    <t>BOY SCOUTS OF AMERICA - SAM HOUSTON COUNCIL</t>
  </si>
  <si>
    <t>KAREN PLAKE</t>
  </si>
  <si>
    <t>HOLLY HOLST</t>
  </si>
  <si>
    <t>HOUSTON COMMUNITY COLLEGE</t>
  </si>
  <si>
    <t>ROBOTICS EDUCATION &amp; COMPETITION FOUNDATION INC</t>
  </si>
  <si>
    <t>BRENT YOUNGBLOOD</t>
  </si>
  <si>
    <t>CASEY KRENEK</t>
  </si>
  <si>
    <t>JONATHON GUTIERREZ</t>
  </si>
  <si>
    <t>MICHELE SAWYER</t>
  </si>
  <si>
    <t>STATE FAIR OF TEXAS</t>
  </si>
  <si>
    <t>JULIANNE TRAN</t>
  </si>
  <si>
    <t>SAMIRA HASSAN</t>
  </si>
  <si>
    <t>HOUSTON AREA MODEL U N</t>
  </si>
  <si>
    <t>BRAZOS VALLEY SCHOOLS CREDIT UNION</t>
  </si>
  <si>
    <t>CRYSTAL BALLROOM AT THE RICE</t>
  </si>
  <si>
    <t>KONA ICE OF HOUSTON LLC</t>
  </si>
  <si>
    <t>MARRIOTT SUGAR LAND TOWN SQUARE</t>
  </si>
  <si>
    <t>UNIVERSITY OF FLORIDA</t>
  </si>
  <si>
    <t>IAN MARTIN</t>
  </si>
  <si>
    <t>AT&amp;T</t>
  </si>
  <si>
    <t>KENDALL HUNT PUBLISHING CO</t>
  </si>
  <si>
    <t>MULTI HEALTH SYSTEMS INC</t>
  </si>
  <si>
    <t>CARNEGIE LEARNING INC</t>
  </si>
  <si>
    <t>STEPS TO LITERACY</t>
  </si>
  <si>
    <t>VISTA HIGHER LEARNING</t>
  </si>
  <si>
    <t>HANDS-ON TASKS INC</t>
  </si>
  <si>
    <t>ACADEMIC COMMUNICATION ASSOCS</t>
  </si>
  <si>
    <t>ROBOTLAB INC</t>
  </si>
  <si>
    <t>TERESA SORIANO</t>
  </si>
  <si>
    <t>MARIA GONZALEZ</t>
  </si>
  <si>
    <t>HURLEY CARPENTER</t>
  </si>
  <si>
    <t>CLAUDIA MONTOYA SALAMARCA</t>
  </si>
  <si>
    <t>NATIONAL TSA</t>
  </si>
  <si>
    <t>LISA CHOMMANY</t>
  </si>
  <si>
    <t>PAM HUND</t>
  </si>
  <si>
    <t>FERNANDO RODRIGUEZ</t>
  </si>
  <si>
    <t>CINDY AMAYA</t>
  </si>
  <si>
    <t>ANGEL BATEMAN</t>
  </si>
  <si>
    <t>BROOKE GREETIS</t>
  </si>
  <si>
    <t>EVE ANDERSON</t>
  </si>
  <si>
    <t>MARISOL LEFEBVRE</t>
  </si>
  <si>
    <t>SABINE KINTZELE</t>
  </si>
  <si>
    <t>MELISSA KING</t>
  </si>
  <si>
    <t>KATHLEEN NGUYEN</t>
  </si>
  <si>
    <t>UNJOO AZBILL</t>
  </si>
  <si>
    <t>RICK ILER</t>
  </si>
  <si>
    <t>XIAOHUI YANG</t>
  </si>
  <si>
    <t>LADONNA MCCALL</t>
  </si>
  <si>
    <t>EIRICK SORGARD</t>
  </si>
  <si>
    <t>SAHYUN HONG</t>
  </si>
  <si>
    <t>QI SHU</t>
  </si>
  <si>
    <t>MELANIE BRUNS</t>
  </si>
  <si>
    <t>JILL FLEURY</t>
  </si>
  <si>
    <t>MELISSA HAWKINS</t>
  </si>
  <si>
    <t>NANDAKISHORI KALYANPUR</t>
  </si>
  <si>
    <t>HEATHER KWON</t>
  </si>
  <si>
    <t>MARIA PORTILLO</t>
  </si>
  <si>
    <t>TARA MILNE</t>
  </si>
  <si>
    <t>STACIE NGO</t>
  </si>
  <si>
    <t>THY REGENT</t>
  </si>
  <si>
    <t>BRANDON REID</t>
  </si>
  <si>
    <t>ADRIANA ROJAS</t>
  </si>
  <si>
    <t>SABRINA SILVA</t>
  </si>
  <si>
    <t>CARISA WALKER</t>
  </si>
  <si>
    <t>SARAH WORTHEN</t>
  </si>
  <si>
    <t>JUAN ZAPATA</t>
  </si>
  <si>
    <t>MIKYUNG KIM</t>
  </si>
  <si>
    <t>MELISSA MANN</t>
  </si>
  <si>
    <t>KELLY ANTHONY</t>
  </si>
  <si>
    <t>CINDY STOWE</t>
  </si>
  <si>
    <t>EDGENUITY INC</t>
  </si>
  <si>
    <t>MICHAEL SCHWARTZ</t>
  </si>
  <si>
    <t>CHASTANG ENTERPRISES INC</t>
  </si>
  <si>
    <t>DSHS CENTRAL LAB MC2004</t>
  </si>
  <si>
    <t>HARRIS COUNTY MUD 81</t>
  </si>
  <si>
    <t>NORTH FORT BEND WATER AUTHORITY</t>
  </si>
  <si>
    <t>WEST HARRIS COUNTY REGIONAL WATER</t>
  </si>
  <si>
    <t>WHCRWA</t>
  </si>
  <si>
    <t>WEST HARRIS COUNTY MUD # 17</t>
  </si>
  <si>
    <t>ADORAMA INC</t>
  </si>
  <si>
    <t>MOTOROLA</t>
  </si>
  <si>
    <t>AUDIT SERVICES</t>
  </si>
  <si>
    <t>BOND FDS FURN&lt; $5000</t>
  </si>
  <si>
    <t>BONDING EXPENSES</t>
  </si>
  <si>
    <t>CTE EQUIPMENT &gt; $5000</t>
  </si>
  <si>
    <t>EXTRA DUTY PROFESSION</t>
  </si>
  <si>
    <t>LIABILITY INS.</t>
  </si>
  <si>
    <t>MISC LOCAL REV</t>
  </si>
  <si>
    <t>TRACKABLE CTE EQUIPMENT</t>
  </si>
  <si>
    <t>TRACKABLE POLICE DEPT</t>
  </si>
  <si>
    <t>ITEMS FOR SALE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</si>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</sst>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3" xfId="0" applyNumberFormat="1" applyBorder="1"/>
    <xf numFmtId="0" fontId="0" fillId="0" borderId="0" xfId="0" applyFill="1"/>
    <xf numFmtId="49" fontId="0" fillId="0" borderId="0" xfId="0" applyNumberFormat="1" applyFill="1"/>
    <xf numFmtId="164" fontId="0" fillId="0" borderId="0" xfId="0" applyNumberFormat="1" applyFill="1" applyAlignment="1">
      <alignment horizontal="left"/>
    </xf>
    <xf numFmtId="39" fontId="0" fillId="0" borderId="12" xfId="0" applyNumberFormat="1" applyFill="1" applyBorder="1"/>
    <xf numFmtId="0" fontId="18" fillId="0" borderId="0" xfId="0" applyFont="1" applyAlignment="1"/>
    <xf numFmtId="17" fontId="18" fillId="0" borderId="0" xfId="0" quotePrefix="1" applyNumberFormat="1" applyFont="1" applyAlignment="1"/>
    <xf numFmtId="0" fontId="0" fillId="0" borderId="0" xfId="0" applyFont="1" applyAlignment="1"/>
    <xf numFmtId="0" fontId="0" fillId="0" borderId="10" xfId="0" applyFont="1" applyBorder="1" applyAlignment="1"/>
    <xf numFmtId="0" fontId="0" fillId="0" borderId="0" xfId="0" applyAlignment="1"/>
    <xf numFmtId="164" fontId="0" fillId="0" borderId="0" xfId="0" applyNumberFormat="1" applyAlignment="1">
      <alignment horizontal="left"/>
    </xf>
    <xf numFmtId="0" fontId="20" fillId="0" borderId="0" xfId="0" applyFont="1" applyFill="1"/>
    <xf numFmtId="164" fontId="16" fillId="0" borderId="0" xfId="0" applyNumberFormat="1" applyFont="1" applyAlignment="1">
      <alignment horizontal="left"/>
    </xf>
    <xf numFmtId="0" fontId="16" fillId="0" borderId="0" xfId="0" applyFont="1"/>
    <xf numFmtId="0" fontId="21" fillId="0" borderId="0" xfId="0" applyFont="1"/>
    <xf numFmtId="39" fontId="0" fillId="0" borderId="0" xfId="0" applyNumberFormat="1" applyFont="1" applyBorder="1"/>
    <xf numFmtId="164" fontId="16" fillId="0" borderId="0" xfId="0" applyNumberFormat="1" applyFont="1" applyFill="1" applyAlignment="1">
      <alignment horizontal="left"/>
    </xf>
    <xf numFmtId="0" fontId="16" fillId="0" borderId="0" xfId="0" applyFont="1" applyFill="1"/>
    <xf numFmtId="0" fontId="0" fillId="0" borderId="0" xfId="0" applyFont="1" applyFill="1"/>
    <xf numFmtId="39" fontId="0" fillId="0" borderId="0" xfId="0" applyNumberFormat="1" applyFont="1" applyFill="1"/>
    <xf numFmtId="49" fontId="16" fillId="0" borderId="0" xfId="0" applyNumberFormat="1" applyFont="1"/>
    <xf numFmtId="39" fontId="16" fillId="0" borderId="10" xfId="0" applyNumberFormat="1" applyFont="1" applyBorder="1"/>
    <xf numFmtId="39" fontId="16" fillId="0" borderId="14" xfId="0" applyNumberFormat="1" applyFont="1" applyBorder="1"/>
    <xf numFmtId="39" fontId="16" fillId="0" borderId="0" xfId="0" applyNumberFormat="1" applyFont="1"/>
    <xf numFmtId="39" fontId="16" fillId="0" borderId="0" xfId="0" applyNumberFormat="1" applyFont="1" applyFill="1"/>
    <xf numFmtId="0" fontId="0" fillId="0" borderId="15" xfId="0" applyFont="1" applyBorder="1"/>
    <xf numFmtId="43" fontId="1" fillId="0" borderId="0" xfId="43" applyNumberFormat="1" applyFont="1" applyFill="1"/>
    <xf numFmtId="43" fontId="1" fillId="0" borderId="0" xfId="43" applyNumberFormat="1" applyFont="1" applyFill="1" applyBorder="1"/>
    <xf numFmtId="10" fontId="0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82"/>
  <sheetViews>
    <sheetView tabSelected="1" zoomScale="90" zoomScaleNormal="90" workbookViewId="0">
      <selection activeCell="C6" sqref="C6:C11"/>
    </sheetView>
  </sheetViews>
  <sheetFormatPr defaultRowHeight="15" outlineLevelRow="2" x14ac:dyDescent="0.2"/>
  <cols>
    <col min="1" max="1" width="11.44140625" style="15" customWidth="1"/>
    <col min="2" max="2" width="40.21875" bestFit="1" customWidth="1"/>
    <col min="3" max="3" width="15.77734375" style="4" customWidth="1"/>
    <col min="4" max="4" width="2.109375" style="2" customWidth="1"/>
    <col min="5" max="5" width="36.33203125" style="1" bestFit="1" customWidth="1"/>
    <col min="7" max="7" width="13.21875" bestFit="1" customWidth="1"/>
  </cols>
  <sheetData>
    <row r="1" spans="1:5" ht="15.75" x14ac:dyDescent="0.25">
      <c r="A1" s="11" t="s">
        <v>0</v>
      </c>
      <c r="B1" s="1"/>
      <c r="C1" s="2"/>
    </row>
    <row r="2" spans="1:5" ht="15.75" x14ac:dyDescent="0.25">
      <c r="A2" s="11" t="s">
        <v>1</v>
      </c>
      <c r="B2" s="1"/>
      <c r="C2" s="2"/>
    </row>
    <row r="3" spans="1:5" ht="15.75" x14ac:dyDescent="0.25">
      <c r="A3" s="12" t="s">
        <v>527</v>
      </c>
      <c r="B3" s="1"/>
      <c r="C3" s="2"/>
    </row>
    <row r="4" spans="1:5" x14ac:dyDescent="0.2">
      <c r="A4" s="13"/>
      <c r="B4" s="1"/>
      <c r="C4" s="2"/>
    </row>
    <row r="5" spans="1:5" ht="15.75" x14ac:dyDescent="0.25">
      <c r="A5" s="14" t="s">
        <v>2</v>
      </c>
      <c r="B5" s="3" t="s">
        <v>3</v>
      </c>
      <c r="C5" s="27" t="s">
        <v>4</v>
      </c>
      <c r="D5" s="28" t="s">
        <v>94</v>
      </c>
      <c r="E5" s="31" t="s">
        <v>93</v>
      </c>
    </row>
    <row r="6" spans="1:5" ht="15.75" outlineLevel="2" x14ac:dyDescent="0.25">
      <c r="A6" s="16">
        <v>44048</v>
      </c>
      <c r="B6" t="s">
        <v>6</v>
      </c>
      <c r="C6" s="2">
        <v>2599.5700000000002</v>
      </c>
      <c r="D6" s="29"/>
      <c r="E6" s="1" t="s">
        <v>65</v>
      </c>
    </row>
    <row r="7" spans="1:5" ht="15.75" outlineLevel="2" x14ac:dyDescent="0.25">
      <c r="A7" s="16">
        <v>44048</v>
      </c>
      <c r="B7" t="s">
        <v>6</v>
      </c>
      <c r="C7" s="2">
        <v>482</v>
      </c>
      <c r="D7" s="29"/>
      <c r="E7" s="1" t="s">
        <v>65</v>
      </c>
    </row>
    <row r="8" spans="1:5" ht="15.75" outlineLevel="2" x14ac:dyDescent="0.25">
      <c r="A8" s="16">
        <v>44048</v>
      </c>
      <c r="B8" t="s">
        <v>6</v>
      </c>
      <c r="C8" s="2">
        <v>3276</v>
      </c>
      <c r="D8" s="29"/>
      <c r="E8" s="1" t="s">
        <v>65</v>
      </c>
    </row>
    <row r="9" spans="1:5" ht="15.75" outlineLevel="2" x14ac:dyDescent="0.25">
      <c r="A9" s="16">
        <v>44048</v>
      </c>
      <c r="B9" t="s">
        <v>6</v>
      </c>
      <c r="C9" s="2">
        <v>3325</v>
      </c>
      <c r="D9" s="29"/>
      <c r="E9" s="1" t="s">
        <v>65</v>
      </c>
    </row>
    <row r="10" spans="1:5" ht="15.75" outlineLevel="2" x14ac:dyDescent="0.25">
      <c r="A10" s="16">
        <v>44048</v>
      </c>
      <c r="B10" t="s">
        <v>6</v>
      </c>
      <c r="C10" s="2">
        <v>2500</v>
      </c>
      <c r="D10" s="29"/>
      <c r="E10" s="1" t="s">
        <v>65</v>
      </c>
    </row>
    <row r="11" spans="1:5" ht="15.75" outlineLevel="2" x14ac:dyDescent="0.25">
      <c r="A11" s="16">
        <v>44048</v>
      </c>
      <c r="B11" t="s">
        <v>6</v>
      </c>
      <c r="C11" s="2">
        <v>2500</v>
      </c>
      <c r="D11" s="29"/>
      <c r="E11" s="1" t="s">
        <v>65</v>
      </c>
    </row>
    <row r="12" spans="1:5" ht="15.75" outlineLevel="1" x14ac:dyDescent="0.25">
      <c r="A12" s="18">
        <f>A11</f>
        <v>44048</v>
      </c>
      <c r="B12" s="19" t="str">
        <f>B11</f>
        <v>BARCELONA SPORTING GOODS INC</v>
      </c>
      <c r="C12" s="29">
        <f>SUBTOTAL(9,C6:C11)</f>
        <v>14682.57</v>
      </c>
      <c r="D12" s="19" t="str">
        <f>IF(E12="","TOTAL","")</f>
        <v>TOTAL</v>
      </c>
      <c r="E12" s="20"/>
    </row>
    <row r="13" spans="1:5" outlineLevel="2" x14ac:dyDescent="0.2">
      <c r="A13" s="16">
        <v>44048</v>
      </c>
      <c r="B13" t="s">
        <v>167</v>
      </c>
      <c r="C13" s="2">
        <v>1897.5</v>
      </c>
      <c r="D13" s="1" t="str">
        <f t="shared" ref="D13:D76" si="0">IF(E13="","TOTAL","")</f>
        <v/>
      </c>
      <c r="E13" s="1" t="s">
        <v>337</v>
      </c>
    </row>
    <row r="14" spans="1:5" ht="15.75" outlineLevel="1" x14ac:dyDescent="0.25">
      <c r="A14" s="18">
        <f>A13</f>
        <v>44048</v>
      </c>
      <c r="B14" s="19" t="str">
        <f>B13</f>
        <v>CURRICULUM ASSOCIATES LLC</v>
      </c>
      <c r="C14" s="29">
        <f>SUBTOTAL(9,C13:C13)</f>
        <v>1897.5</v>
      </c>
      <c r="D14" s="19" t="str">
        <f t="shared" si="0"/>
        <v>TOTAL</v>
      </c>
    </row>
    <row r="15" spans="1:5" outlineLevel="2" x14ac:dyDescent="0.2">
      <c r="A15" s="16">
        <v>44048</v>
      </c>
      <c r="B15" t="s">
        <v>8</v>
      </c>
      <c r="C15" s="2">
        <v>55.82</v>
      </c>
      <c r="D15" s="1" t="str">
        <f t="shared" si="0"/>
        <v/>
      </c>
      <c r="E15" s="1" t="s">
        <v>65</v>
      </c>
    </row>
    <row r="16" spans="1:5" outlineLevel="2" x14ac:dyDescent="0.2">
      <c r="A16" s="16">
        <v>44048</v>
      </c>
      <c r="B16" t="s">
        <v>8</v>
      </c>
      <c r="C16" s="2">
        <v>236.7</v>
      </c>
      <c r="D16" s="1" t="str">
        <f t="shared" si="0"/>
        <v/>
      </c>
      <c r="E16" s="1" t="s">
        <v>65</v>
      </c>
    </row>
    <row r="17" spans="1:5" ht="15.75" outlineLevel="1" x14ac:dyDescent="0.25">
      <c r="A17" s="18">
        <f>A16</f>
        <v>44048</v>
      </c>
      <c r="B17" s="19" t="str">
        <f>B16</f>
        <v>DEMCO INC</v>
      </c>
      <c r="C17" s="29">
        <f>SUBTOTAL(9,C15:C16)</f>
        <v>292.52</v>
      </c>
      <c r="D17" s="19" t="str">
        <f t="shared" si="0"/>
        <v>TOTAL</v>
      </c>
    </row>
    <row r="18" spans="1:5" outlineLevel="2" x14ac:dyDescent="0.2">
      <c r="A18" s="16">
        <v>44048</v>
      </c>
      <c r="B18" t="s">
        <v>119</v>
      </c>
      <c r="C18" s="2">
        <v>1506.19</v>
      </c>
      <c r="D18" s="1" t="str">
        <f t="shared" si="0"/>
        <v/>
      </c>
      <c r="E18" s="1" t="s">
        <v>183</v>
      </c>
    </row>
    <row r="19" spans="1:5" outlineLevel="2" x14ac:dyDescent="0.2">
      <c r="A19" s="16">
        <v>44048</v>
      </c>
      <c r="B19" t="s">
        <v>119</v>
      </c>
      <c r="C19" s="2">
        <v>1584.23</v>
      </c>
      <c r="D19" s="1" t="str">
        <f t="shared" si="0"/>
        <v/>
      </c>
      <c r="E19" s="1" t="s">
        <v>183</v>
      </c>
    </row>
    <row r="20" spans="1:5" outlineLevel="2" x14ac:dyDescent="0.2">
      <c r="A20" s="16">
        <v>44048</v>
      </c>
      <c r="B20" t="s">
        <v>119</v>
      </c>
      <c r="C20" s="2">
        <v>786.79</v>
      </c>
      <c r="D20" s="1" t="str">
        <f t="shared" si="0"/>
        <v/>
      </c>
      <c r="E20" s="1" t="s">
        <v>183</v>
      </c>
    </row>
    <row r="21" spans="1:5" outlineLevel="2" x14ac:dyDescent="0.2">
      <c r="A21" s="16">
        <v>44048</v>
      </c>
      <c r="B21" t="s">
        <v>119</v>
      </c>
      <c r="C21" s="2">
        <v>760.54</v>
      </c>
      <c r="D21" s="1" t="str">
        <f t="shared" si="0"/>
        <v/>
      </c>
      <c r="E21" s="1" t="s">
        <v>183</v>
      </c>
    </row>
    <row r="22" spans="1:5" outlineLevel="2" x14ac:dyDescent="0.2">
      <c r="A22" s="16">
        <v>44048</v>
      </c>
      <c r="B22" t="s">
        <v>119</v>
      </c>
      <c r="C22" s="2">
        <v>349.27</v>
      </c>
      <c r="D22" s="1" t="str">
        <f t="shared" si="0"/>
        <v/>
      </c>
      <c r="E22" s="1" t="s">
        <v>65</v>
      </c>
    </row>
    <row r="23" spans="1:5" outlineLevel="2" x14ac:dyDescent="0.2">
      <c r="A23" s="16">
        <v>44048</v>
      </c>
      <c r="B23" t="s">
        <v>119</v>
      </c>
      <c r="C23" s="2">
        <v>241.66</v>
      </c>
      <c r="D23" s="1" t="str">
        <f t="shared" si="0"/>
        <v/>
      </c>
      <c r="E23" s="1" t="s">
        <v>65</v>
      </c>
    </row>
    <row r="24" spans="1:5" outlineLevel="2" x14ac:dyDescent="0.2">
      <c r="A24" s="16">
        <v>44048</v>
      </c>
      <c r="B24" t="s">
        <v>119</v>
      </c>
      <c r="C24" s="2">
        <v>5.64</v>
      </c>
      <c r="D24" s="1" t="str">
        <f t="shared" si="0"/>
        <v/>
      </c>
      <c r="E24" s="1" t="s">
        <v>65</v>
      </c>
    </row>
    <row r="25" spans="1:5" outlineLevel="2" x14ac:dyDescent="0.2">
      <c r="A25" s="16">
        <v>44048</v>
      </c>
      <c r="B25" t="s">
        <v>119</v>
      </c>
      <c r="C25" s="2">
        <v>38.75</v>
      </c>
      <c r="D25" s="1" t="str">
        <f t="shared" si="0"/>
        <v/>
      </c>
      <c r="E25" s="1" t="s">
        <v>65</v>
      </c>
    </row>
    <row r="26" spans="1:5" outlineLevel="2" x14ac:dyDescent="0.2">
      <c r="A26" s="16">
        <v>44048</v>
      </c>
      <c r="B26" t="s">
        <v>119</v>
      </c>
      <c r="C26" s="2">
        <v>2651.41</v>
      </c>
      <c r="D26" s="1" t="str">
        <f t="shared" si="0"/>
        <v/>
      </c>
      <c r="E26" s="1" t="s">
        <v>65</v>
      </c>
    </row>
    <row r="27" spans="1:5" outlineLevel="2" x14ac:dyDescent="0.2">
      <c r="A27" s="16">
        <v>44048</v>
      </c>
      <c r="B27" t="s">
        <v>119</v>
      </c>
      <c r="C27" s="2">
        <v>472.5</v>
      </c>
      <c r="D27" s="1" t="str">
        <f t="shared" si="0"/>
        <v/>
      </c>
      <c r="E27" s="1" t="s">
        <v>65</v>
      </c>
    </row>
    <row r="28" spans="1:5" outlineLevel="2" x14ac:dyDescent="0.2">
      <c r="A28" s="16">
        <v>44048</v>
      </c>
      <c r="B28" t="s">
        <v>119</v>
      </c>
      <c r="C28" s="2">
        <v>723.96</v>
      </c>
      <c r="D28" s="1" t="str">
        <f t="shared" si="0"/>
        <v/>
      </c>
      <c r="E28" s="1" t="s">
        <v>65</v>
      </c>
    </row>
    <row r="29" spans="1:5" outlineLevel="2" x14ac:dyDescent="0.2">
      <c r="A29" s="16">
        <v>44048</v>
      </c>
      <c r="B29" t="s">
        <v>119</v>
      </c>
      <c r="C29" s="2">
        <v>516.15</v>
      </c>
      <c r="D29" s="1" t="str">
        <f t="shared" si="0"/>
        <v/>
      </c>
      <c r="E29" s="1" t="s">
        <v>65</v>
      </c>
    </row>
    <row r="30" spans="1:5" outlineLevel="2" x14ac:dyDescent="0.2">
      <c r="A30" s="16">
        <v>44048</v>
      </c>
      <c r="B30" t="s">
        <v>119</v>
      </c>
      <c r="C30" s="2">
        <v>687.6</v>
      </c>
      <c r="D30" s="1" t="str">
        <f t="shared" si="0"/>
        <v/>
      </c>
      <c r="E30" s="1" t="s">
        <v>65</v>
      </c>
    </row>
    <row r="31" spans="1:5" outlineLevel="2" x14ac:dyDescent="0.2">
      <c r="A31" s="16">
        <v>44048</v>
      </c>
      <c r="B31" t="s">
        <v>119</v>
      </c>
      <c r="C31" s="2">
        <v>200.73</v>
      </c>
      <c r="D31" s="1" t="str">
        <f t="shared" si="0"/>
        <v/>
      </c>
      <c r="E31" s="1" t="s">
        <v>65</v>
      </c>
    </row>
    <row r="32" spans="1:5" outlineLevel="2" x14ac:dyDescent="0.2">
      <c r="A32" s="16">
        <v>44048</v>
      </c>
      <c r="B32" t="s">
        <v>119</v>
      </c>
      <c r="C32" s="2">
        <v>249.5</v>
      </c>
      <c r="D32" s="1" t="str">
        <f t="shared" si="0"/>
        <v/>
      </c>
      <c r="E32" s="1" t="s">
        <v>66</v>
      </c>
    </row>
    <row r="33" spans="1:5" ht="15.75" outlineLevel="1" x14ac:dyDescent="0.25">
      <c r="A33" s="18">
        <f>A32</f>
        <v>44048</v>
      </c>
      <c r="B33" s="19" t="str">
        <f>B32</f>
        <v>FLINN SCIENTIFIC INC</v>
      </c>
      <c r="C33" s="29">
        <f>SUBTOTAL(9,C18:C32)</f>
        <v>10774.919999999998</v>
      </c>
      <c r="D33" s="19" t="str">
        <f t="shared" si="0"/>
        <v>TOTAL</v>
      </c>
    </row>
    <row r="34" spans="1:5" outlineLevel="2" x14ac:dyDescent="0.2">
      <c r="A34" s="16">
        <v>44048</v>
      </c>
      <c r="B34" t="s">
        <v>9</v>
      </c>
      <c r="C34" s="2">
        <v>468.12</v>
      </c>
      <c r="D34" s="1" t="str">
        <f t="shared" si="0"/>
        <v/>
      </c>
      <c r="E34" s="1" t="s">
        <v>65</v>
      </c>
    </row>
    <row r="35" spans="1:5" outlineLevel="2" x14ac:dyDescent="0.2">
      <c r="A35" s="16">
        <v>44048</v>
      </c>
      <c r="B35" t="s">
        <v>9</v>
      </c>
      <c r="C35" s="2">
        <v>51.23</v>
      </c>
      <c r="D35" s="1" t="str">
        <f t="shared" si="0"/>
        <v/>
      </c>
      <c r="E35" s="1" t="s">
        <v>65</v>
      </c>
    </row>
    <row r="36" spans="1:5" outlineLevel="2" x14ac:dyDescent="0.2">
      <c r="A36" s="16">
        <v>44048</v>
      </c>
      <c r="B36" t="s">
        <v>9</v>
      </c>
      <c r="C36" s="2">
        <v>165</v>
      </c>
      <c r="D36" s="1" t="str">
        <f t="shared" si="0"/>
        <v/>
      </c>
      <c r="E36" s="1" t="s">
        <v>65</v>
      </c>
    </row>
    <row r="37" spans="1:5" ht="15.75" outlineLevel="1" x14ac:dyDescent="0.25">
      <c r="A37" s="18">
        <f>A36</f>
        <v>44048</v>
      </c>
      <c r="B37" s="19" t="str">
        <f>B36</f>
        <v>GOPHER SPORT</v>
      </c>
      <c r="C37" s="29">
        <f>SUBTOTAL(9,C34:C36)</f>
        <v>684.35</v>
      </c>
      <c r="D37" s="19" t="str">
        <f t="shared" si="0"/>
        <v>TOTAL</v>
      </c>
    </row>
    <row r="38" spans="1:5" outlineLevel="2" x14ac:dyDescent="0.2">
      <c r="A38" s="16">
        <v>44048</v>
      </c>
      <c r="B38" t="s">
        <v>144</v>
      </c>
      <c r="C38" s="2">
        <v>-149.63999999999999</v>
      </c>
      <c r="D38" s="1" t="str">
        <f t="shared" si="0"/>
        <v/>
      </c>
      <c r="E38" s="1" t="s">
        <v>67</v>
      </c>
    </row>
    <row r="39" spans="1:5" outlineLevel="2" x14ac:dyDescent="0.2">
      <c r="A39" s="16">
        <v>44048</v>
      </c>
      <c r="B39" t="s">
        <v>144</v>
      </c>
      <c r="C39" s="2">
        <v>-15.89</v>
      </c>
      <c r="D39" s="1" t="str">
        <f t="shared" si="0"/>
        <v/>
      </c>
      <c r="E39" s="1" t="s">
        <v>67</v>
      </c>
    </row>
    <row r="40" spans="1:5" outlineLevel="2" x14ac:dyDescent="0.2">
      <c r="A40" s="16">
        <v>44048</v>
      </c>
      <c r="B40" t="s">
        <v>144</v>
      </c>
      <c r="C40" s="2">
        <v>-335.58</v>
      </c>
      <c r="D40" s="1" t="str">
        <f t="shared" si="0"/>
        <v/>
      </c>
      <c r="E40" s="1" t="s">
        <v>67</v>
      </c>
    </row>
    <row r="41" spans="1:5" outlineLevel="2" x14ac:dyDescent="0.2">
      <c r="A41" s="16">
        <v>44048</v>
      </c>
      <c r="B41" t="s">
        <v>144</v>
      </c>
      <c r="C41" s="2">
        <v>-36.1</v>
      </c>
      <c r="D41" s="1" t="str">
        <f t="shared" si="0"/>
        <v/>
      </c>
      <c r="E41" s="1" t="s">
        <v>67</v>
      </c>
    </row>
    <row r="42" spans="1:5" outlineLevel="2" x14ac:dyDescent="0.2">
      <c r="A42" s="16">
        <v>44048</v>
      </c>
      <c r="B42" t="s">
        <v>144</v>
      </c>
      <c r="C42" s="2">
        <v>-170.66</v>
      </c>
      <c r="D42" s="1" t="str">
        <f t="shared" si="0"/>
        <v/>
      </c>
      <c r="E42" s="1" t="s">
        <v>67</v>
      </c>
    </row>
    <row r="43" spans="1:5" outlineLevel="2" x14ac:dyDescent="0.2">
      <c r="A43" s="16">
        <v>44048</v>
      </c>
      <c r="B43" t="s">
        <v>144</v>
      </c>
      <c r="C43" s="2">
        <v>379.63</v>
      </c>
      <c r="D43" s="1" t="str">
        <f t="shared" si="0"/>
        <v/>
      </c>
      <c r="E43" s="1" t="s">
        <v>67</v>
      </c>
    </row>
    <row r="44" spans="1:5" outlineLevel="2" x14ac:dyDescent="0.2">
      <c r="A44" s="16">
        <v>44048</v>
      </c>
      <c r="B44" t="s">
        <v>144</v>
      </c>
      <c r="C44" s="2">
        <v>225.14</v>
      </c>
      <c r="D44" s="1" t="str">
        <f t="shared" si="0"/>
        <v/>
      </c>
      <c r="E44" s="1" t="s">
        <v>67</v>
      </c>
    </row>
    <row r="45" spans="1:5" outlineLevel="2" x14ac:dyDescent="0.2">
      <c r="A45" s="16">
        <v>44048</v>
      </c>
      <c r="B45" t="s">
        <v>144</v>
      </c>
      <c r="C45" s="2">
        <v>174.81</v>
      </c>
      <c r="D45" s="1" t="str">
        <f t="shared" si="0"/>
        <v/>
      </c>
      <c r="E45" s="1" t="s">
        <v>67</v>
      </c>
    </row>
    <row r="46" spans="1:5" outlineLevel="2" x14ac:dyDescent="0.2">
      <c r="A46" s="16">
        <v>44048</v>
      </c>
      <c r="B46" t="s">
        <v>144</v>
      </c>
      <c r="C46" s="2">
        <v>30.3</v>
      </c>
      <c r="D46" s="1" t="str">
        <f t="shared" si="0"/>
        <v/>
      </c>
      <c r="E46" s="1" t="s">
        <v>67</v>
      </c>
    </row>
    <row r="47" spans="1:5" outlineLevel="2" x14ac:dyDescent="0.2">
      <c r="A47" s="16">
        <v>44048</v>
      </c>
      <c r="B47" t="s">
        <v>144</v>
      </c>
      <c r="C47" s="2">
        <v>598.20000000000005</v>
      </c>
      <c r="D47" s="1" t="str">
        <f t="shared" si="0"/>
        <v/>
      </c>
      <c r="E47" s="1" t="s">
        <v>67</v>
      </c>
    </row>
    <row r="48" spans="1:5" outlineLevel="2" x14ac:dyDescent="0.2">
      <c r="A48" s="16">
        <v>44048</v>
      </c>
      <c r="B48" t="s">
        <v>144</v>
      </c>
      <c r="C48" s="2">
        <v>348.18</v>
      </c>
      <c r="D48" s="1" t="str">
        <f t="shared" si="0"/>
        <v/>
      </c>
      <c r="E48" s="1" t="s">
        <v>67</v>
      </c>
    </row>
    <row r="49" spans="1:5" outlineLevel="2" x14ac:dyDescent="0.2">
      <c r="A49" s="16">
        <v>44048</v>
      </c>
      <c r="B49" t="s">
        <v>144</v>
      </c>
      <c r="C49" s="2">
        <v>335.58</v>
      </c>
      <c r="D49" s="1" t="str">
        <f t="shared" si="0"/>
        <v/>
      </c>
      <c r="E49" s="1" t="s">
        <v>67</v>
      </c>
    </row>
    <row r="50" spans="1:5" outlineLevel="2" x14ac:dyDescent="0.2">
      <c r="A50" s="16">
        <v>44048</v>
      </c>
      <c r="B50" t="s">
        <v>144</v>
      </c>
      <c r="C50" s="2">
        <v>336.78</v>
      </c>
      <c r="D50" s="1" t="str">
        <f t="shared" si="0"/>
        <v/>
      </c>
      <c r="E50" s="1" t="s">
        <v>67</v>
      </c>
    </row>
    <row r="51" spans="1:5" outlineLevel="2" x14ac:dyDescent="0.2">
      <c r="A51" s="16">
        <v>44048</v>
      </c>
      <c r="B51" t="s">
        <v>144</v>
      </c>
      <c r="C51" s="2">
        <v>401.95</v>
      </c>
      <c r="D51" s="1" t="str">
        <f t="shared" si="0"/>
        <v/>
      </c>
      <c r="E51" s="1" t="s">
        <v>67</v>
      </c>
    </row>
    <row r="52" spans="1:5" outlineLevel="2" x14ac:dyDescent="0.2">
      <c r="A52" s="16">
        <v>44048</v>
      </c>
      <c r="B52" t="s">
        <v>144</v>
      </c>
      <c r="C52" s="2">
        <v>95.08</v>
      </c>
      <c r="D52" s="1" t="str">
        <f t="shared" si="0"/>
        <v/>
      </c>
      <c r="E52" s="1" t="s">
        <v>67</v>
      </c>
    </row>
    <row r="53" spans="1:5" outlineLevel="2" x14ac:dyDescent="0.2">
      <c r="A53" s="16">
        <v>44048</v>
      </c>
      <c r="B53" t="s">
        <v>144</v>
      </c>
      <c r="C53" s="2">
        <v>100.28</v>
      </c>
      <c r="D53" s="1" t="str">
        <f t="shared" si="0"/>
        <v/>
      </c>
      <c r="E53" s="1" t="s">
        <v>67</v>
      </c>
    </row>
    <row r="54" spans="1:5" ht="15.75" outlineLevel="1" x14ac:dyDescent="0.25">
      <c r="A54" s="18">
        <f>A53</f>
        <v>44048</v>
      </c>
      <c r="B54" s="19" t="str">
        <f>B53</f>
        <v>TEXAS TRUCK CENTERS</v>
      </c>
      <c r="C54" s="29">
        <f>SUBTOTAL(9,C38:C53)</f>
        <v>2318.06</v>
      </c>
      <c r="D54" s="19" t="str">
        <f t="shared" si="0"/>
        <v>TOTAL</v>
      </c>
    </row>
    <row r="55" spans="1:5" outlineLevel="2" x14ac:dyDescent="0.2">
      <c r="A55" s="16">
        <v>44048</v>
      </c>
      <c r="B55" t="s">
        <v>225</v>
      </c>
      <c r="C55" s="2">
        <v>2838</v>
      </c>
      <c r="D55" s="1" t="str">
        <f t="shared" si="0"/>
        <v/>
      </c>
      <c r="E55" s="1" t="s">
        <v>337</v>
      </c>
    </row>
    <row r="56" spans="1:5" ht="15.75" outlineLevel="1" x14ac:dyDescent="0.25">
      <c r="A56" s="18">
        <f>A55</f>
        <v>44048</v>
      </c>
      <c r="B56" s="19" t="str">
        <f>B55</f>
        <v>PRO-ED INC</v>
      </c>
      <c r="C56" s="29">
        <f>SUBTOTAL(9,C55:C55)</f>
        <v>2838</v>
      </c>
      <c r="D56" s="19" t="str">
        <f t="shared" si="0"/>
        <v>TOTAL</v>
      </c>
    </row>
    <row r="57" spans="1:5" outlineLevel="2" x14ac:dyDescent="0.2">
      <c r="A57" s="16">
        <v>44048</v>
      </c>
      <c r="B57" t="s">
        <v>11</v>
      </c>
      <c r="C57" s="2">
        <v>100</v>
      </c>
      <c r="D57" s="1" t="str">
        <f t="shared" si="0"/>
        <v/>
      </c>
      <c r="E57" s="1" t="s">
        <v>75</v>
      </c>
    </row>
    <row r="58" spans="1:5" outlineLevel="2" x14ac:dyDescent="0.2">
      <c r="A58" s="16">
        <v>44048</v>
      </c>
      <c r="B58" t="s">
        <v>11</v>
      </c>
      <c r="C58" s="2">
        <v>35</v>
      </c>
      <c r="D58" s="1" t="str">
        <f t="shared" si="0"/>
        <v/>
      </c>
      <c r="E58" s="1" t="s">
        <v>68</v>
      </c>
    </row>
    <row r="59" spans="1:5" outlineLevel="2" x14ac:dyDescent="0.2">
      <c r="A59" s="16">
        <v>44048</v>
      </c>
      <c r="B59" t="s">
        <v>11</v>
      </c>
      <c r="C59" s="2">
        <v>135</v>
      </c>
      <c r="D59" s="1" t="str">
        <f t="shared" si="0"/>
        <v/>
      </c>
      <c r="E59" s="1" t="s">
        <v>68</v>
      </c>
    </row>
    <row r="60" spans="1:5" outlineLevel="2" x14ac:dyDescent="0.2">
      <c r="A60" s="16">
        <v>44048</v>
      </c>
      <c r="B60" t="s">
        <v>11</v>
      </c>
      <c r="C60" s="2">
        <v>35</v>
      </c>
      <c r="D60" s="1" t="str">
        <f t="shared" si="0"/>
        <v/>
      </c>
      <c r="E60" s="1" t="s">
        <v>68</v>
      </c>
    </row>
    <row r="61" spans="1:5" outlineLevel="2" x14ac:dyDescent="0.2">
      <c r="A61" s="16">
        <v>44048</v>
      </c>
      <c r="B61" t="s">
        <v>11</v>
      </c>
      <c r="C61" s="2">
        <v>35</v>
      </c>
      <c r="D61" s="1" t="str">
        <f t="shared" si="0"/>
        <v/>
      </c>
      <c r="E61" s="1" t="s">
        <v>68</v>
      </c>
    </row>
    <row r="62" spans="1:5" outlineLevel="2" x14ac:dyDescent="0.2">
      <c r="A62" s="16">
        <v>44048</v>
      </c>
      <c r="B62" t="s">
        <v>11</v>
      </c>
      <c r="C62" s="2">
        <v>135</v>
      </c>
      <c r="D62" s="1" t="str">
        <f t="shared" si="0"/>
        <v/>
      </c>
      <c r="E62" s="1" t="s">
        <v>68</v>
      </c>
    </row>
    <row r="63" spans="1:5" outlineLevel="2" x14ac:dyDescent="0.2">
      <c r="A63" s="16">
        <v>44048</v>
      </c>
      <c r="B63" t="s">
        <v>11</v>
      </c>
      <c r="C63" s="2">
        <v>135</v>
      </c>
      <c r="D63" s="1" t="str">
        <f t="shared" si="0"/>
        <v/>
      </c>
      <c r="E63" s="1" t="s">
        <v>68</v>
      </c>
    </row>
    <row r="64" spans="1:5" outlineLevel="2" x14ac:dyDescent="0.2">
      <c r="A64" s="16">
        <v>44048</v>
      </c>
      <c r="B64" t="s">
        <v>11</v>
      </c>
      <c r="C64" s="2">
        <v>135</v>
      </c>
      <c r="D64" s="1" t="str">
        <f t="shared" si="0"/>
        <v/>
      </c>
      <c r="E64" s="1" t="s">
        <v>68</v>
      </c>
    </row>
    <row r="65" spans="1:5" outlineLevel="2" x14ac:dyDescent="0.2">
      <c r="A65" s="16">
        <v>44048</v>
      </c>
      <c r="B65" t="s">
        <v>11</v>
      </c>
      <c r="C65" s="2">
        <v>135</v>
      </c>
      <c r="D65" s="1" t="str">
        <f t="shared" si="0"/>
        <v/>
      </c>
      <c r="E65" s="1" t="s">
        <v>68</v>
      </c>
    </row>
    <row r="66" spans="1:5" outlineLevel="2" x14ac:dyDescent="0.2">
      <c r="A66" s="16">
        <v>44048</v>
      </c>
      <c r="B66" t="s">
        <v>11</v>
      </c>
      <c r="C66" s="2">
        <v>135</v>
      </c>
      <c r="D66" s="1" t="str">
        <f t="shared" si="0"/>
        <v/>
      </c>
      <c r="E66" s="1" t="s">
        <v>68</v>
      </c>
    </row>
    <row r="67" spans="1:5" outlineLevel="2" x14ac:dyDescent="0.2">
      <c r="A67" s="16">
        <v>44048</v>
      </c>
      <c r="B67" t="s">
        <v>11</v>
      </c>
      <c r="C67" s="2">
        <v>135</v>
      </c>
      <c r="D67" s="1" t="str">
        <f t="shared" si="0"/>
        <v/>
      </c>
      <c r="E67" s="1" t="s">
        <v>68</v>
      </c>
    </row>
    <row r="68" spans="1:5" outlineLevel="2" x14ac:dyDescent="0.2">
      <c r="A68" s="16">
        <v>44048</v>
      </c>
      <c r="B68" t="s">
        <v>11</v>
      </c>
      <c r="C68" s="2">
        <v>135</v>
      </c>
      <c r="D68" s="1" t="str">
        <f t="shared" si="0"/>
        <v/>
      </c>
      <c r="E68" s="1" t="s">
        <v>68</v>
      </c>
    </row>
    <row r="69" spans="1:5" outlineLevel="2" x14ac:dyDescent="0.2">
      <c r="A69" s="16">
        <v>44048</v>
      </c>
      <c r="B69" t="s">
        <v>11</v>
      </c>
      <c r="C69" s="2">
        <v>135</v>
      </c>
      <c r="D69" s="1" t="str">
        <f t="shared" si="0"/>
        <v/>
      </c>
      <c r="E69" s="1" t="s">
        <v>68</v>
      </c>
    </row>
    <row r="70" spans="1:5" outlineLevel="2" x14ac:dyDescent="0.2">
      <c r="A70" s="16">
        <v>44048</v>
      </c>
      <c r="B70" t="s">
        <v>11</v>
      </c>
      <c r="C70" s="2">
        <v>50</v>
      </c>
      <c r="D70" s="1" t="str">
        <f t="shared" si="0"/>
        <v/>
      </c>
      <c r="E70" s="1" t="s">
        <v>141</v>
      </c>
    </row>
    <row r="71" spans="1:5" outlineLevel="2" x14ac:dyDescent="0.2">
      <c r="A71" s="16">
        <v>44048</v>
      </c>
      <c r="B71" t="s">
        <v>11</v>
      </c>
      <c r="C71" s="2">
        <v>50</v>
      </c>
      <c r="D71" s="1" t="str">
        <f t="shared" si="0"/>
        <v/>
      </c>
      <c r="E71" s="1" t="s">
        <v>141</v>
      </c>
    </row>
    <row r="72" spans="1:5" outlineLevel="2" x14ac:dyDescent="0.2">
      <c r="A72" s="16">
        <v>44048</v>
      </c>
      <c r="B72" t="s">
        <v>11</v>
      </c>
      <c r="C72" s="2">
        <v>50</v>
      </c>
      <c r="D72" s="1" t="str">
        <f t="shared" si="0"/>
        <v/>
      </c>
      <c r="E72" s="1" t="s">
        <v>141</v>
      </c>
    </row>
    <row r="73" spans="1:5" outlineLevel="2" x14ac:dyDescent="0.2">
      <c r="A73" s="16">
        <v>44048</v>
      </c>
      <c r="B73" t="s">
        <v>11</v>
      </c>
      <c r="C73" s="2">
        <v>50</v>
      </c>
      <c r="D73" s="1" t="str">
        <f t="shared" si="0"/>
        <v/>
      </c>
      <c r="E73" s="1" t="s">
        <v>141</v>
      </c>
    </row>
    <row r="74" spans="1:5" outlineLevel="2" x14ac:dyDescent="0.2">
      <c r="A74" s="16">
        <v>44048</v>
      </c>
      <c r="B74" t="s">
        <v>11</v>
      </c>
      <c r="C74" s="2">
        <v>50</v>
      </c>
      <c r="D74" s="1" t="str">
        <f t="shared" si="0"/>
        <v/>
      </c>
      <c r="E74" s="1" t="s">
        <v>141</v>
      </c>
    </row>
    <row r="75" spans="1:5" outlineLevel="2" x14ac:dyDescent="0.2">
      <c r="A75" s="16">
        <v>44048</v>
      </c>
      <c r="B75" t="s">
        <v>11</v>
      </c>
      <c r="C75" s="2">
        <v>50</v>
      </c>
      <c r="D75" s="1" t="str">
        <f t="shared" si="0"/>
        <v/>
      </c>
      <c r="E75" s="1" t="s">
        <v>141</v>
      </c>
    </row>
    <row r="76" spans="1:5" outlineLevel="2" x14ac:dyDescent="0.2">
      <c r="A76" s="16">
        <v>44048</v>
      </c>
      <c r="B76" t="s">
        <v>11</v>
      </c>
      <c r="C76" s="2">
        <v>50</v>
      </c>
      <c r="D76" s="1" t="str">
        <f t="shared" si="0"/>
        <v/>
      </c>
      <c r="E76" s="1" t="s">
        <v>141</v>
      </c>
    </row>
    <row r="77" spans="1:5" outlineLevel="2" x14ac:dyDescent="0.2">
      <c r="A77" s="16">
        <v>44048</v>
      </c>
      <c r="B77" t="s">
        <v>11</v>
      </c>
      <c r="C77" s="2">
        <v>50</v>
      </c>
      <c r="D77" s="1" t="str">
        <f t="shared" ref="D77:D140" si="1">IF(E77="","TOTAL","")</f>
        <v/>
      </c>
      <c r="E77" s="1" t="s">
        <v>141</v>
      </c>
    </row>
    <row r="78" spans="1:5" ht="15.75" outlineLevel="1" x14ac:dyDescent="0.25">
      <c r="A78" s="18">
        <f>A77</f>
        <v>44048</v>
      </c>
      <c r="B78" s="19" t="str">
        <f>B77</f>
        <v>REGION IV EDUCAT SVC CENTER</v>
      </c>
      <c r="C78" s="29">
        <f>SUBTOTAL(9,C57:C77)</f>
        <v>1820</v>
      </c>
      <c r="D78" s="19" t="str">
        <f t="shared" si="1"/>
        <v>TOTAL</v>
      </c>
    </row>
    <row r="79" spans="1:5" outlineLevel="2" x14ac:dyDescent="0.2">
      <c r="A79" s="16">
        <v>44048</v>
      </c>
      <c r="B79" t="s">
        <v>302</v>
      </c>
      <c r="C79" s="2">
        <v>344</v>
      </c>
      <c r="D79" s="1" t="str">
        <f t="shared" si="1"/>
        <v/>
      </c>
      <c r="E79" s="1" t="s">
        <v>143</v>
      </c>
    </row>
    <row r="80" spans="1:5" outlineLevel="2" x14ac:dyDescent="0.2">
      <c r="A80" s="16">
        <v>44048</v>
      </c>
      <c r="B80" t="s">
        <v>302</v>
      </c>
      <c r="C80" s="2">
        <v>344</v>
      </c>
      <c r="D80" s="1" t="str">
        <f t="shared" si="1"/>
        <v/>
      </c>
      <c r="E80" s="1" t="s">
        <v>143</v>
      </c>
    </row>
    <row r="81" spans="1:5" outlineLevel="2" x14ac:dyDescent="0.2">
      <c r="A81" s="16">
        <v>44048</v>
      </c>
      <c r="B81" t="s">
        <v>302</v>
      </c>
      <c r="C81" s="2">
        <v>394</v>
      </c>
      <c r="D81" s="1" t="str">
        <f t="shared" si="1"/>
        <v/>
      </c>
      <c r="E81" s="1" t="s">
        <v>143</v>
      </c>
    </row>
    <row r="82" spans="1:5" ht="15.75" outlineLevel="1" x14ac:dyDescent="0.25">
      <c r="A82" s="18">
        <f>A81</f>
        <v>44048</v>
      </c>
      <c r="B82" s="19" t="str">
        <f>B81</f>
        <v>T E P S A</v>
      </c>
      <c r="C82" s="29">
        <f>SUBTOTAL(9,C79:C81)</f>
        <v>1082</v>
      </c>
      <c r="D82" s="19" t="str">
        <f t="shared" si="1"/>
        <v>TOTAL</v>
      </c>
    </row>
    <row r="83" spans="1:5" outlineLevel="2" x14ac:dyDescent="0.2">
      <c r="A83" s="16">
        <v>44048</v>
      </c>
      <c r="B83" t="s">
        <v>302</v>
      </c>
      <c r="C83" s="2">
        <v>344</v>
      </c>
      <c r="D83" s="1" t="str">
        <f t="shared" si="1"/>
        <v/>
      </c>
      <c r="E83" s="1" t="s">
        <v>69</v>
      </c>
    </row>
    <row r="84" spans="1:5" ht="15.75" outlineLevel="1" x14ac:dyDescent="0.25">
      <c r="A84" s="18">
        <f>A83</f>
        <v>44048</v>
      </c>
      <c r="B84" s="19" t="str">
        <f>B83</f>
        <v>T E P S A</v>
      </c>
      <c r="C84" s="29">
        <f>SUBTOTAL(9,C83:C83)</f>
        <v>344</v>
      </c>
      <c r="D84" s="19" t="str">
        <f t="shared" si="1"/>
        <v>TOTAL</v>
      </c>
    </row>
    <row r="85" spans="1:5" outlineLevel="2" x14ac:dyDescent="0.2">
      <c r="A85" s="16">
        <v>44048</v>
      </c>
      <c r="B85" t="s">
        <v>302</v>
      </c>
      <c r="C85" s="2">
        <v>344</v>
      </c>
      <c r="D85" s="1" t="str">
        <f t="shared" si="1"/>
        <v/>
      </c>
      <c r="E85" s="1" t="s">
        <v>69</v>
      </c>
    </row>
    <row r="86" spans="1:5" ht="15.75" outlineLevel="1" x14ac:dyDescent="0.25">
      <c r="A86" s="18">
        <f>A85</f>
        <v>44048</v>
      </c>
      <c r="B86" s="19" t="str">
        <f>B85</f>
        <v>T E P S A</v>
      </c>
      <c r="C86" s="29">
        <f>SUBTOTAL(9,C85:C85)</f>
        <v>344</v>
      </c>
      <c r="D86" s="19" t="str">
        <f t="shared" si="1"/>
        <v>TOTAL</v>
      </c>
    </row>
    <row r="87" spans="1:5" outlineLevel="2" x14ac:dyDescent="0.2">
      <c r="A87" s="16">
        <v>44048</v>
      </c>
      <c r="B87" t="s">
        <v>302</v>
      </c>
      <c r="C87" s="2">
        <v>344</v>
      </c>
      <c r="D87" s="1" t="str">
        <f t="shared" si="1"/>
        <v/>
      </c>
      <c r="E87" s="1" t="s">
        <v>69</v>
      </c>
    </row>
    <row r="88" spans="1:5" ht="15.75" outlineLevel="1" x14ac:dyDescent="0.25">
      <c r="A88" s="18">
        <f>A87</f>
        <v>44048</v>
      </c>
      <c r="B88" s="19" t="str">
        <f>B87</f>
        <v>T E P S A</v>
      </c>
      <c r="C88" s="29">
        <f>SUBTOTAL(9,C87:C87)</f>
        <v>344</v>
      </c>
      <c r="D88" s="19" t="str">
        <f t="shared" si="1"/>
        <v>TOTAL</v>
      </c>
    </row>
    <row r="89" spans="1:5" outlineLevel="2" x14ac:dyDescent="0.2">
      <c r="A89" s="16">
        <v>44048</v>
      </c>
      <c r="B89" t="s">
        <v>302</v>
      </c>
      <c r="C89" s="2">
        <v>629</v>
      </c>
      <c r="D89" s="1" t="str">
        <f t="shared" si="1"/>
        <v/>
      </c>
      <c r="E89" s="1" t="s">
        <v>69</v>
      </c>
    </row>
    <row r="90" spans="1:5" ht="15.75" outlineLevel="1" x14ac:dyDescent="0.25">
      <c r="A90" s="18">
        <f>A89</f>
        <v>44048</v>
      </c>
      <c r="B90" s="19" t="str">
        <f>B89</f>
        <v>T E P S A</v>
      </c>
      <c r="C90" s="29">
        <f>SUBTOTAL(9,C89:C89)</f>
        <v>629</v>
      </c>
      <c r="D90" s="19" t="str">
        <f t="shared" si="1"/>
        <v>TOTAL</v>
      </c>
    </row>
    <row r="91" spans="1:5" outlineLevel="2" x14ac:dyDescent="0.2">
      <c r="A91" s="16">
        <v>44048</v>
      </c>
      <c r="B91" t="s">
        <v>302</v>
      </c>
      <c r="C91" s="2">
        <v>344</v>
      </c>
      <c r="D91" s="1" t="str">
        <f t="shared" si="1"/>
        <v/>
      </c>
      <c r="E91" s="1" t="s">
        <v>68</v>
      </c>
    </row>
    <row r="92" spans="1:5" ht="15.75" outlineLevel="1" x14ac:dyDescent="0.25">
      <c r="A92" s="18">
        <f>A91</f>
        <v>44048</v>
      </c>
      <c r="B92" s="19" t="str">
        <f>B91</f>
        <v>T E P S A</v>
      </c>
      <c r="C92" s="29">
        <f>SUBTOTAL(9,C91:C91)</f>
        <v>344</v>
      </c>
      <c r="D92" s="19" t="str">
        <f t="shared" si="1"/>
        <v>TOTAL</v>
      </c>
    </row>
    <row r="93" spans="1:5" outlineLevel="2" x14ac:dyDescent="0.2">
      <c r="A93" s="16">
        <v>44048</v>
      </c>
      <c r="B93" t="s">
        <v>322</v>
      </c>
      <c r="C93" s="2">
        <v>3909.75</v>
      </c>
      <c r="D93" s="1" t="str">
        <f t="shared" si="1"/>
        <v/>
      </c>
      <c r="E93" s="1" t="s">
        <v>71</v>
      </c>
    </row>
    <row r="94" spans="1:5" ht="15.75" outlineLevel="1" x14ac:dyDescent="0.25">
      <c r="A94" s="18">
        <f>A93</f>
        <v>44048</v>
      </c>
      <c r="B94" s="19" t="str">
        <f>B93</f>
        <v>RIDDELL ALL AMERICAN SPORTS CORP</v>
      </c>
      <c r="C94" s="29">
        <f>SUBTOTAL(9,C93:C93)</f>
        <v>3909.75</v>
      </c>
      <c r="D94" s="19" t="str">
        <f t="shared" si="1"/>
        <v>TOTAL</v>
      </c>
    </row>
    <row r="95" spans="1:5" outlineLevel="2" x14ac:dyDescent="0.2">
      <c r="A95" s="16">
        <v>44048</v>
      </c>
      <c r="B95" t="s">
        <v>207</v>
      </c>
      <c r="C95" s="2">
        <v>490</v>
      </c>
      <c r="D95" s="1" t="str">
        <f t="shared" si="1"/>
        <v/>
      </c>
      <c r="E95" s="1" t="s">
        <v>65</v>
      </c>
    </row>
    <row r="96" spans="1:5" outlineLevel="2" x14ac:dyDescent="0.2">
      <c r="A96" s="16">
        <v>44048</v>
      </c>
      <c r="B96" t="s">
        <v>207</v>
      </c>
      <c r="C96" s="2">
        <v>140</v>
      </c>
      <c r="D96" s="1" t="str">
        <f t="shared" si="1"/>
        <v/>
      </c>
      <c r="E96" s="1" t="s">
        <v>65</v>
      </c>
    </row>
    <row r="97" spans="1:5" outlineLevel="2" x14ac:dyDescent="0.2">
      <c r="A97" s="16">
        <v>44048</v>
      </c>
      <c r="B97" t="s">
        <v>207</v>
      </c>
      <c r="C97" s="2">
        <v>540</v>
      </c>
      <c r="D97" s="1" t="str">
        <f t="shared" si="1"/>
        <v/>
      </c>
      <c r="E97" s="1" t="s">
        <v>65</v>
      </c>
    </row>
    <row r="98" spans="1:5" ht="15.75" outlineLevel="1" x14ac:dyDescent="0.25">
      <c r="A98" s="18">
        <f>A97</f>
        <v>44048</v>
      </c>
      <c r="B98" s="19" t="str">
        <f>B97</f>
        <v>ADVANCED GRAPHICS</v>
      </c>
      <c r="C98" s="29">
        <f>SUBTOTAL(9,C95:C97)</f>
        <v>1170</v>
      </c>
      <c r="D98" s="19" t="str">
        <f t="shared" si="1"/>
        <v>TOTAL</v>
      </c>
    </row>
    <row r="99" spans="1:5" outlineLevel="2" x14ac:dyDescent="0.2">
      <c r="A99" s="16">
        <v>44048</v>
      </c>
      <c r="B99" t="s">
        <v>323</v>
      </c>
      <c r="C99" s="2">
        <v>775.06</v>
      </c>
      <c r="D99" s="1" t="str">
        <f t="shared" si="1"/>
        <v/>
      </c>
      <c r="E99" s="1" t="s">
        <v>337</v>
      </c>
    </row>
    <row r="100" spans="1:5" ht="15.75" outlineLevel="1" x14ac:dyDescent="0.25">
      <c r="A100" s="18">
        <f>A99</f>
        <v>44048</v>
      </c>
      <c r="B100" s="19" t="str">
        <f>B99</f>
        <v>ATTAINMENT COMPANY INC</v>
      </c>
      <c r="C100" s="29">
        <f>SUBTOTAL(9,C99:C99)</f>
        <v>775.06</v>
      </c>
      <c r="D100" s="19" t="str">
        <f t="shared" si="1"/>
        <v>TOTAL</v>
      </c>
    </row>
    <row r="101" spans="1:5" outlineLevel="2" x14ac:dyDescent="0.2">
      <c r="A101" s="16">
        <v>44048</v>
      </c>
      <c r="B101" t="s">
        <v>399</v>
      </c>
      <c r="C101" s="2">
        <v>50</v>
      </c>
      <c r="D101" s="1" t="str">
        <f t="shared" si="1"/>
        <v/>
      </c>
      <c r="E101" s="1" t="s">
        <v>71</v>
      </c>
    </row>
    <row r="102" spans="1:5" outlineLevel="2" x14ac:dyDescent="0.2">
      <c r="A102" s="16">
        <v>44048</v>
      </c>
      <c r="B102" t="s">
        <v>399</v>
      </c>
      <c r="C102" s="2">
        <v>500</v>
      </c>
      <c r="D102" s="1" t="str">
        <f t="shared" si="1"/>
        <v/>
      </c>
      <c r="E102" s="1" t="s">
        <v>65</v>
      </c>
    </row>
    <row r="103" spans="1:5" outlineLevel="2" x14ac:dyDescent="0.2">
      <c r="A103" s="16">
        <v>44048</v>
      </c>
      <c r="B103" t="s">
        <v>399</v>
      </c>
      <c r="C103" s="2">
        <v>300</v>
      </c>
      <c r="D103" s="1" t="str">
        <f t="shared" si="1"/>
        <v/>
      </c>
      <c r="E103" s="1" t="s">
        <v>65</v>
      </c>
    </row>
    <row r="104" spans="1:5" outlineLevel="2" x14ac:dyDescent="0.2">
      <c r="A104" s="16">
        <v>44048</v>
      </c>
      <c r="B104" t="s">
        <v>399</v>
      </c>
      <c r="C104" s="2">
        <v>1485</v>
      </c>
      <c r="D104" s="1" t="str">
        <f t="shared" si="1"/>
        <v/>
      </c>
      <c r="E104" s="1" t="s">
        <v>65</v>
      </c>
    </row>
    <row r="105" spans="1:5" ht="15.75" outlineLevel="1" x14ac:dyDescent="0.25">
      <c r="A105" s="18">
        <f>A104</f>
        <v>44048</v>
      </c>
      <c r="B105" s="19" t="str">
        <f>B104</f>
        <v>LISLE VIOLIN SHOP</v>
      </c>
      <c r="C105" s="29">
        <f>SUBTOTAL(9,C101:C104)</f>
        <v>2335</v>
      </c>
      <c r="D105" s="19" t="str">
        <f t="shared" si="1"/>
        <v>TOTAL</v>
      </c>
    </row>
    <row r="106" spans="1:5" outlineLevel="2" x14ac:dyDescent="0.2">
      <c r="A106" s="16">
        <v>44048</v>
      </c>
      <c r="B106" t="s">
        <v>50</v>
      </c>
      <c r="C106" s="2">
        <v>1050</v>
      </c>
      <c r="D106" s="1" t="str">
        <f t="shared" si="1"/>
        <v/>
      </c>
      <c r="E106" s="1" t="s">
        <v>65</v>
      </c>
    </row>
    <row r="107" spans="1:5" outlineLevel="2" x14ac:dyDescent="0.2">
      <c r="A107" s="16">
        <v>44048</v>
      </c>
      <c r="B107" t="s">
        <v>50</v>
      </c>
      <c r="C107" s="2">
        <v>499.83</v>
      </c>
      <c r="D107" s="1" t="str">
        <f t="shared" si="1"/>
        <v/>
      </c>
      <c r="E107" s="1" t="s">
        <v>65</v>
      </c>
    </row>
    <row r="108" spans="1:5" outlineLevel="2" x14ac:dyDescent="0.2">
      <c r="A108" s="16">
        <v>44048</v>
      </c>
      <c r="B108" t="s">
        <v>50</v>
      </c>
      <c r="C108" s="2">
        <v>233.5</v>
      </c>
      <c r="D108" s="1" t="str">
        <f t="shared" si="1"/>
        <v/>
      </c>
      <c r="E108" s="1" t="s">
        <v>65</v>
      </c>
    </row>
    <row r="109" spans="1:5" outlineLevel="2" x14ac:dyDescent="0.2">
      <c r="A109" s="16">
        <v>44048</v>
      </c>
      <c r="B109" t="s">
        <v>50</v>
      </c>
      <c r="C109" s="2">
        <v>1600</v>
      </c>
      <c r="D109" s="1" t="str">
        <f t="shared" si="1"/>
        <v/>
      </c>
      <c r="E109" s="1" t="s">
        <v>65</v>
      </c>
    </row>
    <row r="110" spans="1:5" ht="15.75" outlineLevel="1" x14ac:dyDescent="0.25">
      <c r="A110" s="18">
        <f>A109</f>
        <v>44048</v>
      </c>
      <c r="B110" s="19" t="str">
        <f>B109</f>
        <v>SLPC INC</v>
      </c>
      <c r="C110" s="29">
        <f>SUBTOTAL(9,C106:C109)</f>
        <v>3383.33</v>
      </c>
      <c r="D110" s="19" t="str">
        <f t="shared" si="1"/>
        <v>TOTAL</v>
      </c>
    </row>
    <row r="111" spans="1:5" outlineLevel="2" x14ac:dyDescent="0.2">
      <c r="A111" s="16">
        <v>44048</v>
      </c>
      <c r="B111" t="s">
        <v>18</v>
      </c>
      <c r="C111" s="2">
        <v>2299.86</v>
      </c>
      <c r="D111" s="1" t="str">
        <f t="shared" si="1"/>
        <v/>
      </c>
      <c r="E111" s="1" t="s">
        <v>67</v>
      </c>
    </row>
    <row r="112" spans="1:5" outlineLevel="2" x14ac:dyDescent="0.2">
      <c r="A112" s="16">
        <v>44048</v>
      </c>
      <c r="B112" t="s">
        <v>18</v>
      </c>
      <c r="C112" s="2">
        <v>123</v>
      </c>
      <c r="D112" s="1" t="str">
        <f t="shared" si="1"/>
        <v/>
      </c>
      <c r="E112" s="1" t="s">
        <v>67</v>
      </c>
    </row>
    <row r="113" spans="1:5" ht="15.75" outlineLevel="1" x14ac:dyDescent="0.25">
      <c r="A113" s="18">
        <f>A112</f>
        <v>44048</v>
      </c>
      <c r="B113" s="19" t="str">
        <f>B112</f>
        <v>BUCKEYE CLEANING CENTER</v>
      </c>
      <c r="C113" s="29">
        <f>SUBTOTAL(9,C111:C112)</f>
        <v>2422.86</v>
      </c>
      <c r="D113" s="19" t="str">
        <f t="shared" si="1"/>
        <v>TOTAL</v>
      </c>
    </row>
    <row r="114" spans="1:5" outlineLevel="2" x14ac:dyDescent="0.2">
      <c r="A114" s="16">
        <v>44048</v>
      </c>
      <c r="B114" t="s">
        <v>238</v>
      </c>
      <c r="C114" s="2">
        <v>60.63</v>
      </c>
      <c r="D114" s="1" t="str">
        <f t="shared" si="1"/>
        <v/>
      </c>
      <c r="E114" s="1" t="s">
        <v>65</v>
      </c>
    </row>
    <row r="115" spans="1:5" ht="15.75" outlineLevel="1" x14ac:dyDescent="0.25">
      <c r="A115" s="18">
        <f>A114</f>
        <v>44048</v>
      </c>
      <c r="B115" s="19" t="str">
        <f>B114</f>
        <v>SCHOOL HEALTH CORPORATION</v>
      </c>
      <c r="C115" s="29">
        <f>SUBTOTAL(9,C114:C114)</f>
        <v>60.63</v>
      </c>
      <c r="D115" s="19" t="str">
        <f t="shared" si="1"/>
        <v>TOTAL</v>
      </c>
    </row>
    <row r="116" spans="1:5" outlineLevel="2" x14ac:dyDescent="0.2">
      <c r="A116" s="16">
        <v>44048</v>
      </c>
      <c r="B116" t="s">
        <v>52</v>
      </c>
      <c r="C116" s="2">
        <v>1528.5</v>
      </c>
      <c r="D116" s="1" t="str">
        <f t="shared" si="1"/>
        <v/>
      </c>
      <c r="E116" s="1" t="s">
        <v>183</v>
      </c>
    </row>
    <row r="117" spans="1:5" outlineLevel="2" x14ac:dyDescent="0.2">
      <c r="A117" s="16">
        <v>44048</v>
      </c>
      <c r="B117" t="s">
        <v>52</v>
      </c>
      <c r="C117" s="2">
        <v>12.79</v>
      </c>
      <c r="D117" s="1" t="str">
        <f t="shared" si="1"/>
        <v/>
      </c>
      <c r="E117" s="1" t="s">
        <v>183</v>
      </c>
    </row>
    <row r="118" spans="1:5" outlineLevel="2" x14ac:dyDescent="0.2">
      <c r="A118" s="16">
        <v>44048</v>
      </c>
      <c r="B118" t="s">
        <v>52</v>
      </c>
      <c r="C118" s="2">
        <v>34.979999999999997</v>
      </c>
      <c r="D118" s="1" t="str">
        <f t="shared" si="1"/>
        <v/>
      </c>
      <c r="E118" s="1" t="s">
        <v>183</v>
      </c>
    </row>
    <row r="119" spans="1:5" outlineLevel="2" x14ac:dyDescent="0.2">
      <c r="A119" s="16">
        <v>44048</v>
      </c>
      <c r="B119" t="s">
        <v>52</v>
      </c>
      <c r="C119" s="2">
        <v>60.67</v>
      </c>
      <c r="D119" s="1" t="str">
        <f t="shared" si="1"/>
        <v/>
      </c>
      <c r="E119" s="1" t="s">
        <v>65</v>
      </c>
    </row>
    <row r="120" spans="1:5" outlineLevel="2" x14ac:dyDescent="0.2">
      <c r="A120" s="16">
        <v>44048</v>
      </c>
      <c r="B120" t="s">
        <v>52</v>
      </c>
      <c r="C120" s="2">
        <v>101.35</v>
      </c>
      <c r="D120" s="1" t="str">
        <f t="shared" si="1"/>
        <v/>
      </c>
      <c r="E120" s="1" t="s">
        <v>65</v>
      </c>
    </row>
    <row r="121" spans="1:5" outlineLevel="2" x14ac:dyDescent="0.2">
      <c r="A121" s="16">
        <v>44048</v>
      </c>
      <c r="B121" t="s">
        <v>52</v>
      </c>
      <c r="C121" s="2">
        <v>250</v>
      </c>
      <c r="D121" s="1" t="str">
        <f t="shared" si="1"/>
        <v/>
      </c>
      <c r="E121" s="1" t="s">
        <v>66</v>
      </c>
    </row>
    <row r="122" spans="1:5" ht="15.75" outlineLevel="1" x14ac:dyDescent="0.25">
      <c r="A122" s="18">
        <f>A121</f>
        <v>44048</v>
      </c>
      <c r="B122" s="19" t="str">
        <f>B121</f>
        <v>BARNES &amp; NOBLE INC</v>
      </c>
      <c r="C122" s="29">
        <f>SUBTOTAL(9,C116:C121)</f>
        <v>1988.29</v>
      </c>
      <c r="D122" s="19" t="str">
        <f t="shared" si="1"/>
        <v>TOTAL</v>
      </c>
    </row>
    <row r="123" spans="1:5" outlineLevel="2" x14ac:dyDescent="0.2">
      <c r="A123" s="16">
        <v>44048</v>
      </c>
      <c r="B123" t="s">
        <v>12</v>
      </c>
      <c r="C123" s="2">
        <v>45247.199999999997</v>
      </c>
      <c r="D123" s="1" t="str">
        <f t="shared" si="1"/>
        <v/>
      </c>
      <c r="E123" s="1" t="s">
        <v>183</v>
      </c>
    </row>
    <row r="124" spans="1:5" outlineLevel="2" x14ac:dyDescent="0.2">
      <c r="A124" s="16">
        <v>44048</v>
      </c>
      <c r="B124" t="s">
        <v>12</v>
      </c>
      <c r="C124" s="2">
        <v>45247.199999999997</v>
      </c>
      <c r="D124" s="1" t="str">
        <f t="shared" si="1"/>
        <v/>
      </c>
      <c r="E124" s="1" t="s">
        <v>183</v>
      </c>
    </row>
    <row r="125" spans="1:5" outlineLevel="2" x14ac:dyDescent="0.2">
      <c r="A125" s="16">
        <v>44048</v>
      </c>
      <c r="B125" t="s">
        <v>12</v>
      </c>
      <c r="C125" s="2">
        <v>26920.080000000002</v>
      </c>
      <c r="D125" s="1" t="str">
        <f t="shared" si="1"/>
        <v/>
      </c>
      <c r="E125" s="1" t="s">
        <v>183</v>
      </c>
    </row>
    <row r="126" spans="1:5" outlineLevel="2" x14ac:dyDescent="0.2">
      <c r="A126" s="16">
        <v>44048</v>
      </c>
      <c r="B126" t="s">
        <v>12</v>
      </c>
      <c r="C126" s="2">
        <v>49.74</v>
      </c>
      <c r="D126" s="1" t="str">
        <f t="shared" si="1"/>
        <v/>
      </c>
      <c r="E126" s="1" t="s">
        <v>65</v>
      </c>
    </row>
    <row r="127" spans="1:5" outlineLevel="2" x14ac:dyDescent="0.2">
      <c r="A127" s="16">
        <v>44048</v>
      </c>
      <c r="B127" t="s">
        <v>12</v>
      </c>
      <c r="C127" s="2">
        <v>53.61</v>
      </c>
      <c r="D127" s="1" t="str">
        <f t="shared" si="1"/>
        <v/>
      </c>
      <c r="E127" s="1" t="s">
        <v>65</v>
      </c>
    </row>
    <row r="128" spans="1:5" outlineLevel="2" x14ac:dyDescent="0.2">
      <c r="A128" s="16">
        <v>44048</v>
      </c>
      <c r="B128" t="s">
        <v>12</v>
      </c>
      <c r="C128" s="2">
        <v>72.78</v>
      </c>
      <c r="D128" s="1" t="str">
        <f t="shared" si="1"/>
        <v/>
      </c>
      <c r="E128" s="1" t="s">
        <v>65</v>
      </c>
    </row>
    <row r="129" spans="1:5" outlineLevel="2" x14ac:dyDescent="0.2">
      <c r="A129" s="16">
        <v>44048</v>
      </c>
      <c r="B129" t="s">
        <v>12</v>
      </c>
      <c r="C129" s="2">
        <v>66.48</v>
      </c>
      <c r="D129" s="1" t="str">
        <f t="shared" si="1"/>
        <v/>
      </c>
      <c r="E129" s="1" t="s">
        <v>65</v>
      </c>
    </row>
    <row r="130" spans="1:5" outlineLevel="2" x14ac:dyDescent="0.2">
      <c r="A130" s="16">
        <v>44048</v>
      </c>
      <c r="B130" t="s">
        <v>12</v>
      </c>
      <c r="C130" s="2">
        <v>30.66</v>
      </c>
      <c r="D130" s="1" t="str">
        <f t="shared" si="1"/>
        <v/>
      </c>
      <c r="E130" s="1" t="s">
        <v>65</v>
      </c>
    </row>
    <row r="131" spans="1:5" outlineLevel="2" x14ac:dyDescent="0.2">
      <c r="A131" s="16">
        <v>44048</v>
      </c>
      <c r="B131" t="s">
        <v>12</v>
      </c>
      <c r="C131" s="2">
        <v>2336.1999999999998</v>
      </c>
      <c r="D131" s="1" t="str">
        <f t="shared" si="1"/>
        <v/>
      </c>
      <c r="E131" s="1" t="s">
        <v>65</v>
      </c>
    </row>
    <row r="132" spans="1:5" outlineLevel="2" x14ac:dyDescent="0.2">
      <c r="A132" s="16">
        <v>44048</v>
      </c>
      <c r="B132" t="s">
        <v>12</v>
      </c>
      <c r="C132" s="2">
        <v>1988.64</v>
      </c>
      <c r="D132" s="1" t="str">
        <f t="shared" si="1"/>
        <v/>
      </c>
      <c r="E132" s="1" t="s">
        <v>65</v>
      </c>
    </row>
    <row r="133" spans="1:5" outlineLevel="2" x14ac:dyDescent="0.2">
      <c r="A133" s="16">
        <v>44048</v>
      </c>
      <c r="B133" t="s">
        <v>12</v>
      </c>
      <c r="C133" s="2">
        <v>90.16</v>
      </c>
      <c r="D133" s="1" t="str">
        <f t="shared" si="1"/>
        <v/>
      </c>
      <c r="E133" s="1" t="s">
        <v>65</v>
      </c>
    </row>
    <row r="134" spans="1:5" outlineLevel="2" x14ac:dyDescent="0.2">
      <c r="A134" s="16">
        <v>44048</v>
      </c>
      <c r="B134" t="s">
        <v>12</v>
      </c>
      <c r="C134" s="2">
        <v>28.5</v>
      </c>
      <c r="D134" s="1" t="str">
        <f t="shared" si="1"/>
        <v/>
      </c>
      <c r="E134" s="1" t="s">
        <v>65</v>
      </c>
    </row>
    <row r="135" spans="1:5" outlineLevel="2" x14ac:dyDescent="0.2">
      <c r="A135" s="16">
        <v>44048</v>
      </c>
      <c r="B135" t="s">
        <v>12</v>
      </c>
      <c r="C135" s="2">
        <v>60.55</v>
      </c>
      <c r="D135" s="1" t="str">
        <f t="shared" si="1"/>
        <v/>
      </c>
      <c r="E135" s="1" t="s">
        <v>65</v>
      </c>
    </row>
    <row r="136" spans="1:5" outlineLevel="2" x14ac:dyDescent="0.2">
      <c r="A136" s="16">
        <v>44048</v>
      </c>
      <c r="B136" t="s">
        <v>12</v>
      </c>
      <c r="C136" s="2">
        <v>112.88</v>
      </c>
      <c r="D136" s="1" t="str">
        <f t="shared" si="1"/>
        <v/>
      </c>
      <c r="E136" s="1" t="s">
        <v>65</v>
      </c>
    </row>
    <row r="137" spans="1:5" outlineLevel="2" x14ac:dyDescent="0.2">
      <c r="A137" s="16">
        <v>44048</v>
      </c>
      <c r="B137" t="s">
        <v>12</v>
      </c>
      <c r="C137" s="2">
        <v>100.71</v>
      </c>
      <c r="D137" s="1" t="str">
        <f t="shared" si="1"/>
        <v/>
      </c>
      <c r="E137" s="1" t="s">
        <v>65</v>
      </c>
    </row>
    <row r="138" spans="1:5" outlineLevel="2" x14ac:dyDescent="0.2">
      <c r="A138" s="16">
        <v>44048</v>
      </c>
      <c r="B138" t="s">
        <v>12</v>
      </c>
      <c r="C138" s="2">
        <v>369.82</v>
      </c>
      <c r="D138" s="1" t="str">
        <f t="shared" si="1"/>
        <v/>
      </c>
      <c r="E138" s="1" t="s">
        <v>65</v>
      </c>
    </row>
    <row r="139" spans="1:5" outlineLevel="2" x14ac:dyDescent="0.2">
      <c r="A139" s="16">
        <v>44048</v>
      </c>
      <c r="B139" t="s">
        <v>12</v>
      </c>
      <c r="C139" s="2">
        <v>157.34</v>
      </c>
      <c r="D139" s="1" t="str">
        <f t="shared" si="1"/>
        <v/>
      </c>
      <c r="E139" s="1" t="s">
        <v>65</v>
      </c>
    </row>
    <row r="140" spans="1:5" outlineLevel="2" x14ac:dyDescent="0.2">
      <c r="A140" s="16">
        <v>44048</v>
      </c>
      <c r="B140" t="s">
        <v>12</v>
      </c>
      <c r="C140" s="2">
        <v>32.159999999999997</v>
      </c>
      <c r="D140" s="1" t="str">
        <f t="shared" si="1"/>
        <v/>
      </c>
      <c r="E140" s="1" t="s">
        <v>65</v>
      </c>
    </row>
    <row r="141" spans="1:5" outlineLevel="2" x14ac:dyDescent="0.2">
      <c r="A141" s="16">
        <v>44048</v>
      </c>
      <c r="B141" t="s">
        <v>12</v>
      </c>
      <c r="C141" s="2">
        <v>148.15</v>
      </c>
      <c r="D141" s="1" t="str">
        <f t="shared" ref="D141:D204" si="2">IF(E141="","TOTAL","")</f>
        <v/>
      </c>
      <c r="E141" s="1" t="s">
        <v>65</v>
      </c>
    </row>
    <row r="142" spans="1:5" outlineLevel="2" x14ac:dyDescent="0.2">
      <c r="A142" s="16">
        <v>44048</v>
      </c>
      <c r="B142" t="s">
        <v>12</v>
      </c>
      <c r="C142" s="2">
        <v>28.59</v>
      </c>
      <c r="D142" s="1" t="str">
        <f t="shared" si="2"/>
        <v/>
      </c>
      <c r="E142" s="1" t="s">
        <v>65</v>
      </c>
    </row>
    <row r="143" spans="1:5" outlineLevel="2" x14ac:dyDescent="0.2">
      <c r="A143" s="16">
        <v>44048</v>
      </c>
      <c r="B143" t="s">
        <v>12</v>
      </c>
      <c r="C143" s="2">
        <v>10.36</v>
      </c>
      <c r="D143" s="1" t="str">
        <f t="shared" si="2"/>
        <v/>
      </c>
      <c r="E143" s="1" t="s">
        <v>65</v>
      </c>
    </row>
    <row r="144" spans="1:5" outlineLevel="2" x14ac:dyDescent="0.2">
      <c r="A144" s="16">
        <v>44048</v>
      </c>
      <c r="B144" t="s">
        <v>12</v>
      </c>
      <c r="C144" s="2">
        <v>159.99</v>
      </c>
      <c r="D144" s="1" t="str">
        <f t="shared" si="2"/>
        <v/>
      </c>
      <c r="E144" s="1" t="s">
        <v>65</v>
      </c>
    </row>
    <row r="145" spans="1:5" outlineLevel="2" x14ac:dyDescent="0.2">
      <c r="A145" s="16">
        <v>44048</v>
      </c>
      <c r="B145" t="s">
        <v>12</v>
      </c>
      <c r="C145" s="2">
        <v>10.32</v>
      </c>
      <c r="D145" s="1" t="str">
        <f t="shared" si="2"/>
        <v/>
      </c>
      <c r="E145" s="1" t="s">
        <v>65</v>
      </c>
    </row>
    <row r="146" spans="1:5" outlineLevel="2" x14ac:dyDescent="0.2">
      <c r="A146" s="16">
        <v>44048</v>
      </c>
      <c r="B146" t="s">
        <v>12</v>
      </c>
      <c r="C146" s="2">
        <v>55.44</v>
      </c>
      <c r="D146" s="1" t="str">
        <f t="shared" si="2"/>
        <v/>
      </c>
      <c r="E146" s="1" t="s">
        <v>65</v>
      </c>
    </row>
    <row r="147" spans="1:5" outlineLevel="2" x14ac:dyDescent="0.2">
      <c r="A147" s="16">
        <v>44048</v>
      </c>
      <c r="B147" t="s">
        <v>12</v>
      </c>
      <c r="C147" s="2">
        <v>305.42</v>
      </c>
      <c r="D147" s="1" t="str">
        <f t="shared" si="2"/>
        <v/>
      </c>
      <c r="E147" s="1" t="s">
        <v>65</v>
      </c>
    </row>
    <row r="148" spans="1:5" outlineLevel="2" x14ac:dyDescent="0.2">
      <c r="A148" s="16">
        <v>44048</v>
      </c>
      <c r="B148" t="s">
        <v>12</v>
      </c>
      <c r="C148" s="2">
        <v>324.14</v>
      </c>
      <c r="D148" s="1" t="str">
        <f t="shared" si="2"/>
        <v/>
      </c>
      <c r="E148" s="1" t="s">
        <v>65</v>
      </c>
    </row>
    <row r="149" spans="1:5" outlineLevel="2" x14ac:dyDescent="0.2">
      <c r="A149" s="16">
        <v>44048</v>
      </c>
      <c r="B149" t="s">
        <v>12</v>
      </c>
      <c r="C149" s="2">
        <v>2134.13</v>
      </c>
      <c r="D149" s="1" t="str">
        <f t="shared" si="2"/>
        <v/>
      </c>
      <c r="E149" s="1" t="s">
        <v>65</v>
      </c>
    </row>
    <row r="150" spans="1:5" outlineLevel="2" x14ac:dyDescent="0.2">
      <c r="A150" s="16">
        <v>44048</v>
      </c>
      <c r="B150" t="s">
        <v>12</v>
      </c>
      <c r="C150" s="2">
        <v>62.74</v>
      </c>
      <c r="D150" s="1" t="str">
        <f t="shared" si="2"/>
        <v/>
      </c>
      <c r="E150" s="1" t="s">
        <v>65</v>
      </c>
    </row>
    <row r="151" spans="1:5" outlineLevel="2" x14ac:dyDescent="0.2">
      <c r="A151" s="16">
        <v>44048</v>
      </c>
      <c r="B151" t="s">
        <v>12</v>
      </c>
      <c r="C151" s="2">
        <v>1095.96</v>
      </c>
      <c r="D151" s="1" t="str">
        <f t="shared" si="2"/>
        <v/>
      </c>
      <c r="E151" s="1" t="s">
        <v>65</v>
      </c>
    </row>
    <row r="152" spans="1:5" outlineLevel="2" x14ac:dyDescent="0.2">
      <c r="A152" s="16">
        <v>44048</v>
      </c>
      <c r="B152" t="s">
        <v>12</v>
      </c>
      <c r="C152" s="2">
        <v>2178.0300000000002</v>
      </c>
      <c r="D152" s="1" t="str">
        <f t="shared" si="2"/>
        <v/>
      </c>
      <c r="E152" s="1" t="s">
        <v>65</v>
      </c>
    </row>
    <row r="153" spans="1:5" outlineLevel="2" x14ac:dyDescent="0.2">
      <c r="A153" s="16">
        <v>44048</v>
      </c>
      <c r="B153" t="s">
        <v>12</v>
      </c>
      <c r="C153" s="2">
        <v>524.33000000000004</v>
      </c>
      <c r="D153" s="1" t="str">
        <f t="shared" si="2"/>
        <v/>
      </c>
      <c r="E153" s="1" t="s">
        <v>65</v>
      </c>
    </row>
    <row r="154" spans="1:5" outlineLevel="2" x14ac:dyDescent="0.2">
      <c r="A154" s="16">
        <v>44048</v>
      </c>
      <c r="B154" t="s">
        <v>12</v>
      </c>
      <c r="C154" s="2">
        <v>1651.77</v>
      </c>
      <c r="D154" s="1" t="str">
        <f t="shared" si="2"/>
        <v/>
      </c>
      <c r="E154" s="1" t="s">
        <v>65</v>
      </c>
    </row>
    <row r="155" spans="1:5" outlineLevel="2" x14ac:dyDescent="0.2">
      <c r="A155" s="16">
        <v>44048</v>
      </c>
      <c r="B155" t="s">
        <v>12</v>
      </c>
      <c r="C155" s="2">
        <v>324.14</v>
      </c>
      <c r="D155" s="1" t="str">
        <f t="shared" si="2"/>
        <v/>
      </c>
      <c r="E155" s="1" t="s">
        <v>65</v>
      </c>
    </row>
    <row r="156" spans="1:5" outlineLevel="2" x14ac:dyDescent="0.2">
      <c r="A156" s="16">
        <v>44048</v>
      </c>
      <c r="B156" t="s">
        <v>12</v>
      </c>
      <c r="C156" s="2">
        <v>123.95</v>
      </c>
      <c r="D156" s="1" t="str">
        <f t="shared" si="2"/>
        <v/>
      </c>
      <c r="E156" s="1" t="s">
        <v>65</v>
      </c>
    </row>
    <row r="157" spans="1:5" outlineLevel="2" x14ac:dyDescent="0.2">
      <c r="A157" s="16">
        <v>44048</v>
      </c>
      <c r="B157" t="s">
        <v>12</v>
      </c>
      <c r="C157" s="2">
        <v>166.73</v>
      </c>
      <c r="D157" s="1" t="str">
        <f t="shared" si="2"/>
        <v/>
      </c>
      <c r="E157" s="1" t="s">
        <v>65</v>
      </c>
    </row>
    <row r="158" spans="1:5" outlineLevel="2" x14ac:dyDescent="0.2">
      <c r="A158" s="16">
        <v>44048</v>
      </c>
      <c r="B158" t="s">
        <v>12</v>
      </c>
      <c r="C158" s="2">
        <v>200.19</v>
      </c>
      <c r="D158" s="1" t="str">
        <f t="shared" si="2"/>
        <v/>
      </c>
      <c r="E158" s="1" t="s">
        <v>65</v>
      </c>
    </row>
    <row r="159" spans="1:5" outlineLevel="2" x14ac:dyDescent="0.2">
      <c r="A159" s="16">
        <v>44048</v>
      </c>
      <c r="B159" t="s">
        <v>12</v>
      </c>
      <c r="C159" s="2">
        <v>281.25</v>
      </c>
      <c r="D159" s="1" t="str">
        <f t="shared" si="2"/>
        <v/>
      </c>
      <c r="E159" s="1" t="s">
        <v>337</v>
      </c>
    </row>
    <row r="160" spans="1:5" outlineLevel="2" x14ac:dyDescent="0.2">
      <c r="A160" s="16">
        <v>44048</v>
      </c>
      <c r="B160" t="s">
        <v>12</v>
      </c>
      <c r="C160" s="2">
        <v>281.25</v>
      </c>
      <c r="D160" s="1" t="str">
        <f t="shared" si="2"/>
        <v/>
      </c>
      <c r="E160" s="1" t="s">
        <v>337</v>
      </c>
    </row>
    <row r="161" spans="1:5" outlineLevel="2" x14ac:dyDescent="0.2">
      <c r="A161" s="16">
        <v>44048</v>
      </c>
      <c r="B161" t="s">
        <v>12</v>
      </c>
      <c r="C161" s="2">
        <v>281.25</v>
      </c>
      <c r="D161" s="1" t="str">
        <f t="shared" si="2"/>
        <v/>
      </c>
      <c r="E161" s="1" t="s">
        <v>337</v>
      </c>
    </row>
    <row r="162" spans="1:5" ht="15.75" outlineLevel="1" x14ac:dyDescent="0.25">
      <c r="A162" s="18">
        <f>A161</f>
        <v>44048</v>
      </c>
      <c r="B162" s="19" t="str">
        <f>B161</f>
        <v>SCHOOL SPECIALTY INC</v>
      </c>
      <c r="C162" s="29">
        <f>SUBTOTAL(9,C123:C161)</f>
        <v>133312.84000000008</v>
      </c>
      <c r="D162" s="19" t="str">
        <f t="shared" si="2"/>
        <v>TOTAL</v>
      </c>
    </row>
    <row r="163" spans="1:5" outlineLevel="2" x14ac:dyDescent="0.2">
      <c r="A163" s="16">
        <v>44048</v>
      </c>
      <c r="B163" t="s">
        <v>13</v>
      </c>
      <c r="C163" s="2">
        <v>169.38</v>
      </c>
      <c r="D163" s="1" t="str">
        <f t="shared" si="2"/>
        <v/>
      </c>
      <c r="E163" s="1" t="s">
        <v>183</v>
      </c>
    </row>
    <row r="164" spans="1:5" outlineLevel="2" x14ac:dyDescent="0.2">
      <c r="A164" s="16">
        <v>44048</v>
      </c>
      <c r="B164" t="s">
        <v>13</v>
      </c>
      <c r="C164" s="2">
        <v>242</v>
      </c>
      <c r="D164" s="1" t="str">
        <f t="shared" si="2"/>
        <v/>
      </c>
      <c r="E164" s="1" t="s">
        <v>183</v>
      </c>
    </row>
    <row r="165" spans="1:5" outlineLevel="2" x14ac:dyDescent="0.2">
      <c r="A165" s="16">
        <v>44048</v>
      </c>
      <c r="B165" t="s">
        <v>13</v>
      </c>
      <c r="C165" s="2">
        <v>622.94000000000005</v>
      </c>
      <c r="D165" s="1" t="str">
        <f t="shared" si="2"/>
        <v/>
      </c>
      <c r="E165" s="1" t="s">
        <v>395</v>
      </c>
    </row>
    <row r="166" spans="1:5" outlineLevel="2" x14ac:dyDescent="0.2">
      <c r="A166" s="16">
        <v>44048</v>
      </c>
      <c r="B166" t="s">
        <v>13</v>
      </c>
      <c r="C166" s="2">
        <v>5203.66</v>
      </c>
      <c r="D166" s="1" t="str">
        <f t="shared" si="2"/>
        <v/>
      </c>
      <c r="E166" s="1" t="s">
        <v>1257</v>
      </c>
    </row>
    <row r="167" spans="1:5" outlineLevel="2" x14ac:dyDescent="0.2">
      <c r="A167" s="16">
        <v>44048</v>
      </c>
      <c r="B167" t="s">
        <v>13</v>
      </c>
      <c r="C167" s="2">
        <v>89.99</v>
      </c>
      <c r="D167" s="1" t="str">
        <f t="shared" si="2"/>
        <v/>
      </c>
      <c r="E167" s="1" t="s">
        <v>65</v>
      </c>
    </row>
    <row r="168" spans="1:5" outlineLevel="2" x14ac:dyDescent="0.2">
      <c r="A168" s="16">
        <v>44048</v>
      </c>
      <c r="B168" t="s">
        <v>13</v>
      </c>
      <c r="C168" s="2">
        <v>1298</v>
      </c>
      <c r="D168" s="1" t="str">
        <f t="shared" si="2"/>
        <v/>
      </c>
      <c r="E168" s="1" t="s">
        <v>72</v>
      </c>
    </row>
    <row r="169" spans="1:5" ht="15.75" outlineLevel="1" x14ac:dyDescent="0.25">
      <c r="A169" s="18">
        <f>A168</f>
        <v>44048</v>
      </c>
      <c r="B169" s="19" t="str">
        <f>B168</f>
        <v>B &amp; H PHOTO-VIDEO</v>
      </c>
      <c r="C169" s="29">
        <f>SUBTOTAL(9,C163:C168)</f>
        <v>7625.9699999999993</v>
      </c>
      <c r="D169" s="19" t="str">
        <f t="shared" si="2"/>
        <v>TOTAL</v>
      </c>
    </row>
    <row r="170" spans="1:5" outlineLevel="2" x14ac:dyDescent="0.2">
      <c r="A170" s="16">
        <v>44048</v>
      </c>
      <c r="B170" t="s">
        <v>14</v>
      </c>
      <c r="C170" s="2">
        <v>163</v>
      </c>
      <c r="D170" s="1" t="str">
        <f t="shared" si="2"/>
        <v/>
      </c>
      <c r="E170" s="1" t="s">
        <v>183</v>
      </c>
    </row>
    <row r="171" spans="1:5" outlineLevel="2" x14ac:dyDescent="0.2">
      <c r="A171" s="16">
        <v>44048</v>
      </c>
      <c r="B171" t="s">
        <v>14</v>
      </c>
      <c r="C171" s="2">
        <v>1805.32</v>
      </c>
      <c r="D171" s="1" t="str">
        <f t="shared" si="2"/>
        <v/>
      </c>
      <c r="E171" s="1" t="s">
        <v>183</v>
      </c>
    </row>
    <row r="172" spans="1:5" outlineLevel="2" x14ac:dyDescent="0.2">
      <c r="A172" s="16">
        <v>44048</v>
      </c>
      <c r="B172" t="s">
        <v>14</v>
      </c>
      <c r="C172" s="2">
        <v>68.959999999999994</v>
      </c>
      <c r="D172" s="1" t="str">
        <f t="shared" si="2"/>
        <v/>
      </c>
      <c r="E172" s="1" t="s">
        <v>183</v>
      </c>
    </row>
    <row r="173" spans="1:5" outlineLevel="2" x14ac:dyDescent="0.2">
      <c r="A173" s="16">
        <v>44048</v>
      </c>
      <c r="B173" t="s">
        <v>14</v>
      </c>
      <c r="C173" s="2">
        <v>527.44000000000005</v>
      </c>
      <c r="D173" s="1" t="str">
        <f t="shared" si="2"/>
        <v/>
      </c>
      <c r="E173" s="1" t="s">
        <v>183</v>
      </c>
    </row>
    <row r="174" spans="1:5" outlineLevel="2" x14ac:dyDescent="0.2">
      <c r="A174" s="16">
        <v>44048</v>
      </c>
      <c r="B174" t="s">
        <v>14</v>
      </c>
      <c r="C174" s="2">
        <v>10543.5</v>
      </c>
      <c r="D174" s="1" t="str">
        <f t="shared" si="2"/>
        <v/>
      </c>
      <c r="E174" s="1" t="s">
        <v>224</v>
      </c>
    </row>
    <row r="175" spans="1:5" outlineLevel="2" x14ac:dyDescent="0.2">
      <c r="A175" s="16">
        <v>44048</v>
      </c>
      <c r="B175" t="s">
        <v>14</v>
      </c>
      <c r="C175" s="2">
        <v>836.98</v>
      </c>
      <c r="D175" s="1" t="str">
        <f t="shared" si="2"/>
        <v/>
      </c>
      <c r="E175" s="1" t="s">
        <v>224</v>
      </c>
    </row>
    <row r="176" spans="1:5" outlineLevel="2" x14ac:dyDescent="0.2">
      <c r="A176" s="16">
        <v>44048</v>
      </c>
      <c r="B176" t="s">
        <v>14</v>
      </c>
      <c r="C176" s="2">
        <v>278</v>
      </c>
      <c r="D176" s="1" t="str">
        <f t="shared" si="2"/>
        <v/>
      </c>
      <c r="E176" s="1" t="s">
        <v>65</v>
      </c>
    </row>
    <row r="177" spans="1:5" outlineLevel="2" x14ac:dyDescent="0.2">
      <c r="A177" s="16">
        <v>44048</v>
      </c>
      <c r="B177" t="s">
        <v>14</v>
      </c>
      <c r="C177" s="2">
        <v>326</v>
      </c>
      <c r="D177" s="1" t="str">
        <f t="shared" si="2"/>
        <v/>
      </c>
      <c r="E177" s="1" t="s">
        <v>65</v>
      </c>
    </row>
    <row r="178" spans="1:5" outlineLevel="2" x14ac:dyDescent="0.2">
      <c r="A178" s="16">
        <v>44048</v>
      </c>
      <c r="B178" t="s">
        <v>14</v>
      </c>
      <c r="C178" s="2">
        <v>139</v>
      </c>
      <c r="D178" s="1" t="str">
        <f t="shared" si="2"/>
        <v/>
      </c>
      <c r="E178" s="1" t="s">
        <v>65</v>
      </c>
    </row>
    <row r="179" spans="1:5" outlineLevel="2" x14ac:dyDescent="0.2">
      <c r="A179" s="16">
        <v>44048</v>
      </c>
      <c r="B179" t="s">
        <v>14</v>
      </c>
      <c r="C179" s="2">
        <v>949</v>
      </c>
      <c r="D179" s="1" t="str">
        <f t="shared" si="2"/>
        <v/>
      </c>
      <c r="E179" s="1" t="s">
        <v>65</v>
      </c>
    </row>
    <row r="180" spans="1:5" outlineLevel="2" x14ac:dyDescent="0.2">
      <c r="A180" s="16">
        <v>44048</v>
      </c>
      <c r="B180" t="s">
        <v>14</v>
      </c>
      <c r="C180" s="2">
        <v>102</v>
      </c>
      <c r="D180" s="1" t="str">
        <f t="shared" si="2"/>
        <v/>
      </c>
      <c r="E180" s="1" t="s">
        <v>65</v>
      </c>
    </row>
    <row r="181" spans="1:5" outlineLevel="2" x14ac:dyDescent="0.2">
      <c r="A181" s="16">
        <v>44048</v>
      </c>
      <c r="B181" t="s">
        <v>14</v>
      </c>
      <c r="C181" s="2">
        <v>30</v>
      </c>
      <c r="D181" s="1" t="str">
        <f t="shared" si="2"/>
        <v/>
      </c>
      <c r="E181" s="1" t="s">
        <v>65</v>
      </c>
    </row>
    <row r="182" spans="1:5" outlineLevel="2" x14ac:dyDescent="0.2">
      <c r="A182" s="16">
        <v>44048</v>
      </c>
      <c r="B182" t="s">
        <v>14</v>
      </c>
      <c r="C182" s="2">
        <v>170.36</v>
      </c>
      <c r="D182" s="1" t="str">
        <f t="shared" si="2"/>
        <v/>
      </c>
      <c r="E182" s="1" t="s">
        <v>65</v>
      </c>
    </row>
    <row r="183" spans="1:5" outlineLevel="2" x14ac:dyDescent="0.2">
      <c r="A183" s="16">
        <v>44048</v>
      </c>
      <c r="B183" t="s">
        <v>14</v>
      </c>
      <c r="C183" s="2">
        <v>62</v>
      </c>
      <c r="D183" s="1" t="str">
        <f t="shared" si="2"/>
        <v/>
      </c>
      <c r="E183" s="1" t="s">
        <v>65</v>
      </c>
    </row>
    <row r="184" spans="1:5" outlineLevel="2" x14ac:dyDescent="0.2">
      <c r="A184" s="16">
        <v>44048</v>
      </c>
      <c r="B184" t="s">
        <v>14</v>
      </c>
      <c r="C184" s="2">
        <v>253</v>
      </c>
      <c r="D184" s="1" t="str">
        <f t="shared" si="2"/>
        <v/>
      </c>
      <c r="E184" s="1" t="s">
        <v>65</v>
      </c>
    </row>
    <row r="185" spans="1:5" outlineLevel="2" x14ac:dyDescent="0.2">
      <c r="A185" s="16">
        <v>44048</v>
      </c>
      <c r="B185" t="s">
        <v>14</v>
      </c>
      <c r="C185" s="2">
        <v>385.37</v>
      </c>
      <c r="D185" s="1" t="str">
        <f t="shared" si="2"/>
        <v/>
      </c>
      <c r="E185" s="1" t="s">
        <v>65</v>
      </c>
    </row>
    <row r="186" spans="1:5" outlineLevel="2" x14ac:dyDescent="0.2">
      <c r="A186" s="16">
        <v>44048</v>
      </c>
      <c r="B186" t="s">
        <v>14</v>
      </c>
      <c r="C186" s="2">
        <v>163</v>
      </c>
      <c r="D186" s="1" t="str">
        <f t="shared" si="2"/>
        <v/>
      </c>
      <c r="E186" s="1" t="s">
        <v>65</v>
      </c>
    </row>
    <row r="187" spans="1:5" outlineLevel="2" x14ac:dyDescent="0.2">
      <c r="A187" s="16">
        <v>44048</v>
      </c>
      <c r="B187" t="s">
        <v>14</v>
      </c>
      <c r="C187" s="2">
        <v>875.64</v>
      </c>
      <c r="D187" s="1" t="str">
        <f t="shared" si="2"/>
        <v/>
      </c>
      <c r="E187" s="1" t="s">
        <v>65</v>
      </c>
    </row>
    <row r="188" spans="1:5" outlineLevel="2" x14ac:dyDescent="0.2">
      <c r="A188" s="16">
        <v>44048</v>
      </c>
      <c r="B188" t="s">
        <v>14</v>
      </c>
      <c r="C188" s="2">
        <v>163</v>
      </c>
      <c r="D188" s="1" t="str">
        <f t="shared" si="2"/>
        <v/>
      </c>
      <c r="E188" s="1" t="s">
        <v>65</v>
      </c>
    </row>
    <row r="189" spans="1:5" outlineLevel="2" x14ac:dyDescent="0.2">
      <c r="A189" s="16">
        <v>44048</v>
      </c>
      <c r="B189" t="s">
        <v>14</v>
      </c>
      <c r="C189" s="2">
        <v>326</v>
      </c>
      <c r="D189" s="1" t="str">
        <f t="shared" si="2"/>
        <v/>
      </c>
      <c r="E189" s="1" t="s">
        <v>65</v>
      </c>
    </row>
    <row r="190" spans="1:5" outlineLevel="2" x14ac:dyDescent="0.2">
      <c r="A190" s="16">
        <v>44048</v>
      </c>
      <c r="B190" t="s">
        <v>14</v>
      </c>
      <c r="C190" s="2">
        <v>96.62</v>
      </c>
      <c r="D190" s="1" t="str">
        <f t="shared" si="2"/>
        <v/>
      </c>
      <c r="E190" s="1" t="s">
        <v>65</v>
      </c>
    </row>
    <row r="191" spans="1:5" outlineLevel="2" x14ac:dyDescent="0.2">
      <c r="A191" s="16">
        <v>44048</v>
      </c>
      <c r="B191" t="s">
        <v>14</v>
      </c>
      <c r="C191" s="2">
        <v>264</v>
      </c>
      <c r="D191" s="1" t="str">
        <f t="shared" si="2"/>
        <v/>
      </c>
      <c r="E191" s="1" t="s">
        <v>65</v>
      </c>
    </row>
    <row r="192" spans="1:5" outlineLevel="2" x14ac:dyDescent="0.2">
      <c r="A192" s="16">
        <v>44048</v>
      </c>
      <c r="B192" t="s">
        <v>14</v>
      </c>
      <c r="C192" s="2">
        <v>50.99</v>
      </c>
      <c r="D192" s="1" t="str">
        <f t="shared" si="2"/>
        <v/>
      </c>
      <c r="E192" s="1" t="s">
        <v>65</v>
      </c>
    </row>
    <row r="193" spans="1:5" outlineLevel="2" x14ac:dyDescent="0.2">
      <c r="A193" s="16">
        <v>44048</v>
      </c>
      <c r="B193" t="s">
        <v>14</v>
      </c>
      <c r="C193" s="2">
        <v>557.66999999999996</v>
      </c>
      <c r="D193" s="1" t="str">
        <f t="shared" si="2"/>
        <v/>
      </c>
      <c r="E193" s="1" t="s">
        <v>65</v>
      </c>
    </row>
    <row r="194" spans="1:5" outlineLevel="2" x14ac:dyDescent="0.2">
      <c r="A194" s="16">
        <v>44048</v>
      </c>
      <c r="B194" t="s">
        <v>14</v>
      </c>
      <c r="C194" s="2">
        <v>673.51</v>
      </c>
      <c r="D194" s="1" t="str">
        <f t="shared" si="2"/>
        <v/>
      </c>
      <c r="E194" s="1" t="s">
        <v>65</v>
      </c>
    </row>
    <row r="195" spans="1:5" outlineLevel="2" x14ac:dyDescent="0.2">
      <c r="A195" s="16">
        <v>44048</v>
      </c>
      <c r="B195" t="s">
        <v>14</v>
      </c>
      <c r="C195" s="2">
        <v>287.88</v>
      </c>
      <c r="D195" s="1" t="str">
        <f t="shared" si="2"/>
        <v/>
      </c>
      <c r="E195" s="1" t="s">
        <v>65</v>
      </c>
    </row>
    <row r="196" spans="1:5" outlineLevel="2" x14ac:dyDescent="0.2">
      <c r="A196" s="16">
        <v>44048</v>
      </c>
      <c r="B196" t="s">
        <v>14</v>
      </c>
      <c r="C196" s="2">
        <v>583.76</v>
      </c>
      <c r="D196" s="1" t="str">
        <f t="shared" si="2"/>
        <v/>
      </c>
      <c r="E196" s="1" t="s">
        <v>77</v>
      </c>
    </row>
    <row r="197" spans="1:5" outlineLevel="2" x14ac:dyDescent="0.2">
      <c r="A197" s="16">
        <v>44048</v>
      </c>
      <c r="B197" t="s">
        <v>14</v>
      </c>
      <c r="C197" s="2">
        <v>294.51</v>
      </c>
      <c r="D197" s="1" t="str">
        <f t="shared" si="2"/>
        <v/>
      </c>
      <c r="E197" s="1" t="s">
        <v>77</v>
      </c>
    </row>
    <row r="198" spans="1:5" outlineLevel="2" x14ac:dyDescent="0.2">
      <c r="A198" s="16">
        <v>44048</v>
      </c>
      <c r="B198" t="s">
        <v>14</v>
      </c>
      <c r="C198" s="2">
        <v>3796</v>
      </c>
      <c r="D198" s="1" t="str">
        <f t="shared" si="2"/>
        <v/>
      </c>
      <c r="E198" s="1" t="s">
        <v>72</v>
      </c>
    </row>
    <row r="199" spans="1:5" outlineLevel="2" x14ac:dyDescent="0.2">
      <c r="A199" s="16">
        <v>44048</v>
      </c>
      <c r="B199" t="s">
        <v>14</v>
      </c>
      <c r="C199" s="2">
        <v>15000</v>
      </c>
      <c r="D199" s="1" t="str">
        <f t="shared" si="2"/>
        <v/>
      </c>
      <c r="E199" s="1" t="s">
        <v>72</v>
      </c>
    </row>
    <row r="200" spans="1:5" outlineLevel="2" x14ac:dyDescent="0.2">
      <c r="A200" s="16">
        <v>44048</v>
      </c>
      <c r="B200" t="s">
        <v>14</v>
      </c>
      <c r="C200" s="2">
        <v>949</v>
      </c>
      <c r="D200" s="1" t="str">
        <f t="shared" si="2"/>
        <v/>
      </c>
      <c r="E200" s="1" t="s">
        <v>72</v>
      </c>
    </row>
    <row r="201" spans="1:5" ht="15.75" outlineLevel="1" x14ac:dyDescent="0.25">
      <c r="A201" s="18">
        <f>A200</f>
        <v>44048</v>
      </c>
      <c r="B201" s="19" t="str">
        <f>B200</f>
        <v>CDW GOVERNMENT INC</v>
      </c>
      <c r="C201" s="29">
        <f>SUBTOTAL(9,C170:C200)</f>
        <v>40721.509999999995</v>
      </c>
      <c r="D201" s="19" t="str">
        <f t="shared" si="2"/>
        <v>TOTAL</v>
      </c>
    </row>
    <row r="202" spans="1:5" outlineLevel="2" x14ac:dyDescent="0.2">
      <c r="A202" s="16">
        <v>44048</v>
      </c>
      <c r="B202" t="s">
        <v>19</v>
      </c>
      <c r="C202" s="2">
        <v>220</v>
      </c>
      <c r="D202" s="1" t="str">
        <f t="shared" si="2"/>
        <v/>
      </c>
      <c r="E202" s="1" t="s">
        <v>183</v>
      </c>
    </row>
    <row r="203" spans="1:5" ht="15.75" outlineLevel="1" x14ac:dyDescent="0.25">
      <c r="A203" s="18">
        <f>A202</f>
        <v>44048</v>
      </c>
      <c r="B203" s="19" t="str">
        <f>B202</f>
        <v>HOUSTON COMMUNICATIONS INC</v>
      </c>
      <c r="C203" s="29">
        <f>SUBTOTAL(9,C202:C202)</f>
        <v>220</v>
      </c>
      <c r="D203" s="19" t="str">
        <f t="shared" si="2"/>
        <v>TOTAL</v>
      </c>
    </row>
    <row r="204" spans="1:5" outlineLevel="2" x14ac:dyDescent="0.2">
      <c r="A204" s="16">
        <v>44048</v>
      </c>
      <c r="B204" t="s">
        <v>196</v>
      </c>
      <c r="C204" s="2">
        <v>648.64</v>
      </c>
      <c r="D204" s="1" t="str">
        <f t="shared" si="2"/>
        <v/>
      </c>
      <c r="E204" s="1" t="s">
        <v>65</v>
      </c>
    </row>
    <row r="205" spans="1:5" ht="15.75" outlineLevel="1" x14ac:dyDescent="0.25">
      <c r="A205" s="18">
        <f>A204</f>
        <v>44048</v>
      </c>
      <c r="B205" s="19" t="str">
        <f>B204</f>
        <v>WILLIAM V MACGILL &amp; COMPANY</v>
      </c>
      <c r="C205" s="29">
        <f>SUBTOTAL(9,C204:C204)</f>
        <v>648.64</v>
      </c>
      <c r="D205" s="19" t="str">
        <f t="shared" ref="D205:D268" si="3">IF(E205="","TOTAL","")</f>
        <v>TOTAL</v>
      </c>
    </row>
    <row r="206" spans="1:5" outlineLevel="2" x14ac:dyDescent="0.2">
      <c r="A206" s="16">
        <v>44048</v>
      </c>
      <c r="B206" t="s">
        <v>196</v>
      </c>
      <c r="C206" s="2">
        <v>2064</v>
      </c>
      <c r="D206" s="1" t="str">
        <f t="shared" si="3"/>
        <v/>
      </c>
      <c r="E206" s="1" t="s">
        <v>65</v>
      </c>
    </row>
    <row r="207" spans="1:5" ht="15.75" outlineLevel="1" x14ac:dyDescent="0.25">
      <c r="A207" s="18">
        <f>A206</f>
        <v>44048</v>
      </c>
      <c r="B207" s="19" t="str">
        <f>B206</f>
        <v>WILLIAM V MACGILL &amp; COMPANY</v>
      </c>
      <c r="C207" s="29">
        <f>SUBTOTAL(9,C206:C206)</f>
        <v>2064</v>
      </c>
      <c r="D207" s="19" t="str">
        <f t="shared" si="3"/>
        <v>TOTAL</v>
      </c>
    </row>
    <row r="208" spans="1:5" outlineLevel="2" x14ac:dyDescent="0.2">
      <c r="A208" s="16">
        <v>44048</v>
      </c>
      <c r="B208" t="s">
        <v>561</v>
      </c>
      <c r="C208" s="2">
        <v>421.9</v>
      </c>
      <c r="D208" s="1" t="str">
        <f t="shared" si="3"/>
        <v/>
      </c>
      <c r="E208" s="1" t="s">
        <v>183</v>
      </c>
    </row>
    <row r="209" spans="1:5" outlineLevel="2" x14ac:dyDescent="0.2">
      <c r="A209" s="16">
        <v>44048</v>
      </c>
      <c r="B209" t="s">
        <v>561</v>
      </c>
      <c r="C209" s="2">
        <v>196.55</v>
      </c>
      <c r="D209" s="1" t="str">
        <f t="shared" si="3"/>
        <v/>
      </c>
      <c r="E209" s="1" t="s">
        <v>65</v>
      </c>
    </row>
    <row r="210" spans="1:5" outlineLevel="2" x14ac:dyDescent="0.2">
      <c r="A210" s="16">
        <v>44048</v>
      </c>
      <c r="B210" t="s">
        <v>561</v>
      </c>
      <c r="C210" s="2">
        <v>-24.95</v>
      </c>
      <c r="D210" s="1" t="str">
        <f t="shared" si="3"/>
        <v/>
      </c>
      <c r="E210" s="1" t="s">
        <v>66</v>
      </c>
    </row>
    <row r="211" spans="1:5" outlineLevel="2" x14ac:dyDescent="0.2">
      <c r="A211" s="16">
        <v>44048</v>
      </c>
      <c r="B211" t="s">
        <v>561</v>
      </c>
      <c r="C211" s="2">
        <v>223.61</v>
      </c>
      <c r="D211" s="1" t="str">
        <f t="shared" si="3"/>
        <v/>
      </c>
      <c r="E211" s="1" t="s">
        <v>66</v>
      </c>
    </row>
    <row r="212" spans="1:5" outlineLevel="2" x14ac:dyDescent="0.2">
      <c r="A212" s="16">
        <v>44048</v>
      </c>
      <c r="B212" t="s">
        <v>561</v>
      </c>
      <c r="C212" s="2">
        <v>300.74</v>
      </c>
      <c r="D212" s="1" t="str">
        <f t="shared" si="3"/>
        <v/>
      </c>
      <c r="E212" s="1" t="s">
        <v>66</v>
      </c>
    </row>
    <row r="213" spans="1:5" outlineLevel="2" x14ac:dyDescent="0.2">
      <c r="A213" s="16">
        <v>44048</v>
      </c>
      <c r="B213" t="s">
        <v>561</v>
      </c>
      <c r="C213" s="2">
        <v>162.22999999999999</v>
      </c>
      <c r="D213" s="1" t="str">
        <f t="shared" si="3"/>
        <v/>
      </c>
      <c r="E213" s="1" t="s">
        <v>66</v>
      </c>
    </row>
    <row r="214" spans="1:5" ht="15.75" outlineLevel="1" x14ac:dyDescent="0.25">
      <c r="A214" s="18">
        <f>A213</f>
        <v>44048</v>
      </c>
      <c r="B214" s="19" t="str">
        <f>B213</f>
        <v>MAGAZINE SUBSCRIPTIONS PTP</v>
      </c>
      <c r="C214" s="29">
        <f>SUBTOTAL(9,C208:C213)</f>
        <v>1280.08</v>
      </c>
      <c r="D214" s="19" t="str">
        <f t="shared" si="3"/>
        <v>TOTAL</v>
      </c>
    </row>
    <row r="215" spans="1:5" outlineLevel="2" x14ac:dyDescent="0.2">
      <c r="A215" s="16">
        <v>44048</v>
      </c>
      <c r="B215" t="s">
        <v>1125</v>
      </c>
      <c r="C215" s="2">
        <v>85.2</v>
      </c>
      <c r="D215" s="1" t="str">
        <f t="shared" si="3"/>
        <v/>
      </c>
      <c r="E215" s="1" t="s">
        <v>66</v>
      </c>
    </row>
    <row r="216" spans="1:5" outlineLevel="2" x14ac:dyDescent="0.2">
      <c r="A216" s="16">
        <v>44048</v>
      </c>
      <c r="B216" t="s">
        <v>1125</v>
      </c>
      <c r="C216" s="2">
        <v>1037.29</v>
      </c>
      <c r="D216" s="1" t="str">
        <f t="shared" si="3"/>
        <v/>
      </c>
      <c r="E216" s="1" t="s">
        <v>66</v>
      </c>
    </row>
    <row r="217" spans="1:5" outlineLevel="2" x14ac:dyDescent="0.2">
      <c r="A217" s="16">
        <v>44048</v>
      </c>
      <c r="B217" t="s">
        <v>1125</v>
      </c>
      <c r="C217" s="2">
        <v>195.84</v>
      </c>
      <c r="D217" s="1" t="str">
        <f t="shared" si="3"/>
        <v/>
      </c>
      <c r="E217" s="1" t="s">
        <v>66</v>
      </c>
    </row>
    <row r="218" spans="1:5" outlineLevel="2" x14ac:dyDescent="0.2">
      <c r="A218" s="16">
        <v>44048</v>
      </c>
      <c r="B218" t="s">
        <v>1125</v>
      </c>
      <c r="C218" s="2">
        <v>900</v>
      </c>
      <c r="D218" s="1" t="str">
        <f t="shared" si="3"/>
        <v/>
      </c>
      <c r="E218" s="1" t="s">
        <v>66</v>
      </c>
    </row>
    <row r="219" spans="1:5" outlineLevel="2" x14ac:dyDescent="0.2">
      <c r="A219" s="16">
        <v>44048</v>
      </c>
      <c r="B219" t="s">
        <v>1125</v>
      </c>
      <c r="C219" s="2">
        <v>323.56</v>
      </c>
      <c r="D219" s="1" t="str">
        <f t="shared" si="3"/>
        <v/>
      </c>
      <c r="E219" s="1" t="s">
        <v>66</v>
      </c>
    </row>
    <row r="220" spans="1:5" outlineLevel="2" x14ac:dyDescent="0.2">
      <c r="A220" s="16">
        <v>44048</v>
      </c>
      <c r="B220" t="s">
        <v>1125</v>
      </c>
      <c r="C220" s="2">
        <v>450.65</v>
      </c>
      <c r="D220" s="1" t="str">
        <f t="shared" si="3"/>
        <v/>
      </c>
      <c r="E220" s="1" t="s">
        <v>66</v>
      </c>
    </row>
    <row r="221" spans="1:5" outlineLevel="2" x14ac:dyDescent="0.2">
      <c r="A221" s="16">
        <v>44048</v>
      </c>
      <c r="B221" t="s">
        <v>1125</v>
      </c>
      <c r="C221" s="2">
        <v>150.75</v>
      </c>
      <c r="D221" s="1" t="str">
        <f t="shared" si="3"/>
        <v/>
      </c>
      <c r="E221" s="1" t="s">
        <v>66</v>
      </c>
    </row>
    <row r="222" spans="1:5" ht="15.75" outlineLevel="1" x14ac:dyDescent="0.25">
      <c r="A222" s="18">
        <f>A221</f>
        <v>44048</v>
      </c>
      <c r="B222" s="19" t="str">
        <f>B221</f>
        <v>RAINBOW BOOK COMPANY</v>
      </c>
      <c r="C222" s="29">
        <f>SUBTOTAL(9,C215:C221)</f>
        <v>3143.29</v>
      </c>
      <c r="D222" s="19" t="str">
        <f t="shared" si="3"/>
        <v>TOTAL</v>
      </c>
    </row>
    <row r="223" spans="1:5" outlineLevel="2" x14ac:dyDescent="0.2">
      <c r="A223" s="16">
        <v>44048</v>
      </c>
      <c r="B223" t="s">
        <v>240</v>
      </c>
      <c r="C223" s="2">
        <v>6825.58</v>
      </c>
      <c r="D223" s="1" t="str">
        <f t="shared" si="3"/>
        <v/>
      </c>
      <c r="E223" s="1" t="s">
        <v>71</v>
      </c>
    </row>
    <row r="224" spans="1:5" ht="15.75" outlineLevel="1" x14ac:dyDescent="0.25">
      <c r="A224" s="18">
        <f>A223</f>
        <v>44048</v>
      </c>
      <c r="B224" s="19" t="str">
        <f>B223</f>
        <v>HOU-TEX GLASS &amp; MIRROR CO</v>
      </c>
      <c r="C224" s="29">
        <f>SUBTOTAL(9,C223:C223)</f>
        <v>6825.58</v>
      </c>
      <c r="D224" s="19" t="str">
        <f t="shared" si="3"/>
        <v>TOTAL</v>
      </c>
    </row>
    <row r="225" spans="1:5" outlineLevel="2" x14ac:dyDescent="0.2">
      <c r="A225" s="16">
        <v>44048</v>
      </c>
      <c r="B225" t="s">
        <v>20</v>
      </c>
      <c r="C225" s="2">
        <v>20074.669999999998</v>
      </c>
      <c r="D225" s="1" t="str">
        <f t="shared" si="3"/>
        <v/>
      </c>
      <c r="E225" s="1" t="s">
        <v>183</v>
      </c>
    </row>
    <row r="226" spans="1:5" outlineLevel="2" x14ac:dyDescent="0.2">
      <c r="A226" s="16">
        <v>44048</v>
      </c>
      <c r="B226" t="s">
        <v>20</v>
      </c>
      <c r="C226" s="2">
        <v>1381.46</v>
      </c>
      <c r="D226" s="1" t="str">
        <f t="shared" si="3"/>
        <v/>
      </c>
      <c r="E226" s="1" t="s">
        <v>66</v>
      </c>
    </row>
    <row r="227" spans="1:5" outlineLevel="2" x14ac:dyDescent="0.2">
      <c r="A227" s="16">
        <v>44048</v>
      </c>
      <c r="B227" t="s">
        <v>20</v>
      </c>
      <c r="C227" s="2">
        <v>269.54000000000002</v>
      </c>
      <c r="D227" s="1" t="str">
        <f t="shared" si="3"/>
        <v/>
      </c>
      <c r="E227" s="1" t="s">
        <v>66</v>
      </c>
    </row>
    <row r="228" spans="1:5" ht="15.75" outlineLevel="1" x14ac:dyDescent="0.25">
      <c r="A228" s="18">
        <f>A227</f>
        <v>44048</v>
      </c>
      <c r="B228" s="19" t="str">
        <f>B227</f>
        <v>HEINEMANN</v>
      </c>
      <c r="C228" s="29">
        <f>SUBTOTAL(9,C225:C227)</f>
        <v>21725.67</v>
      </c>
      <c r="D228" s="19" t="str">
        <f t="shared" si="3"/>
        <v>TOTAL</v>
      </c>
    </row>
    <row r="229" spans="1:5" outlineLevel="2" x14ac:dyDescent="0.2">
      <c r="A229" s="16">
        <v>44048</v>
      </c>
      <c r="B229" t="s">
        <v>120</v>
      </c>
      <c r="C229" s="2">
        <v>916</v>
      </c>
      <c r="D229" s="1" t="str">
        <f t="shared" si="3"/>
        <v/>
      </c>
      <c r="E229" s="1" t="s">
        <v>67</v>
      </c>
    </row>
    <row r="230" spans="1:5" outlineLevel="2" x14ac:dyDescent="0.2">
      <c r="A230" s="16">
        <v>44048</v>
      </c>
      <c r="B230" t="s">
        <v>120</v>
      </c>
      <c r="C230" s="2">
        <v>229</v>
      </c>
      <c r="D230" s="1" t="str">
        <f t="shared" si="3"/>
        <v/>
      </c>
      <c r="E230" s="1" t="s">
        <v>67</v>
      </c>
    </row>
    <row r="231" spans="1:5" outlineLevel="2" x14ac:dyDescent="0.2">
      <c r="A231" s="16">
        <v>44048</v>
      </c>
      <c r="B231" t="s">
        <v>120</v>
      </c>
      <c r="C231" s="2">
        <v>232</v>
      </c>
      <c r="D231" s="1" t="str">
        <f t="shared" si="3"/>
        <v/>
      </c>
      <c r="E231" s="1" t="s">
        <v>67</v>
      </c>
    </row>
    <row r="232" spans="1:5" outlineLevel="2" x14ac:dyDescent="0.2">
      <c r="A232" s="16">
        <v>44048</v>
      </c>
      <c r="B232" t="s">
        <v>120</v>
      </c>
      <c r="C232" s="2">
        <v>879.8</v>
      </c>
      <c r="D232" s="1" t="str">
        <f t="shared" si="3"/>
        <v/>
      </c>
      <c r="E232" s="1" t="s">
        <v>67</v>
      </c>
    </row>
    <row r="233" spans="1:5" outlineLevel="2" x14ac:dyDescent="0.2">
      <c r="A233" s="16">
        <v>44048</v>
      </c>
      <c r="B233" t="s">
        <v>120</v>
      </c>
      <c r="C233" s="2">
        <v>782</v>
      </c>
      <c r="D233" s="1" t="str">
        <f t="shared" si="3"/>
        <v/>
      </c>
      <c r="E233" s="1" t="s">
        <v>67</v>
      </c>
    </row>
    <row r="234" spans="1:5" outlineLevel="2" x14ac:dyDescent="0.2">
      <c r="A234" s="16">
        <v>44048</v>
      </c>
      <c r="B234" t="s">
        <v>120</v>
      </c>
      <c r="C234" s="2">
        <v>879.8</v>
      </c>
      <c r="D234" s="1" t="str">
        <f t="shared" si="3"/>
        <v/>
      </c>
      <c r="E234" s="1" t="s">
        <v>67</v>
      </c>
    </row>
    <row r="235" spans="1:5" outlineLevel="2" x14ac:dyDescent="0.2">
      <c r="A235" s="16">
        <v>44048</v>
      </c>
      <c r="B235" t="s">
        <v>120</v>
      </c>
      <c r="C235" s="2">
        <v>818</v>
      </c>
      <c r="D235" s="1" t="str">
        <f t="shared" si="3"/>
        <v/>
      </c>
      <c r="E235" s="1" t="s">
        <v>67</v>
      </c>
    </row>
    <row r="236" spans="1:5" outlineLevel="2" x14ac:dyDescent="0.2">
      <c r="A236" s="16">
        <v>44048</v>
      </c>
      <c r="B236" t="s">
        <v>120</v>
      </c>
      <c r="C236" s="2">
        <v>270</v>
      </c>
      <c r="D236" s="1" t="str">
        <f t="shared" si="3"/>
        <v/>
      </c>
      <c r="E236" s="1" t="s">
        <v>67</v>
      </c>
    </row>
    <row r="237" spans="1:5" outlineLevel="2" x14ac:dyDescent="0.2">
      <c r="A237" s="16">
        <v>44048</v>
      </c>
      <c r="B237" t="s">
        <v>120</v>
      </c>
      <c r="C237" s="2">
        <v>229</v>
      </c>
      <c r="D237" s="1" t="str">
        <f t="shared" si="3"/>
        <v/>
      </c>
      <c r="E237" s="1" t="s">
        <v>67</v>
      </c>
    </row>
    <row r="238" spans="1:5" outlineLevel="2" x14ac:dyDescent="0.2">
      <c r="A238" s="16">
        <v>44048</v>
      </c>
      <c r="B238" t="s">
        <v>120</v>
      </c>
      <c r="C238" s="2">
        <v>904.15</v>
      </c>
      <c r="D238" s="1" t="str">
        <f t="shared" si="3"/>
        <v/>
      </c>
      <c r="E238" s="1" t="s">
        <v>67</v>
      </c>
    </row>
    <row r="239" spans="1:5" ht="15.75" outlineLevel="1" x14ac:dyDescent="0.25">
      <c r="A239" s="18">
        <f>A238</f>
        <v>44048</v>
      </c>
      <c r="B239" s="19" t="str">
        <f>B238</f>
        <v>SOUTHERN TIRE MART</v>
      </c>
      <c r="C239" s="29">
        <f>SUBTOTAL(9,C229:C238)</f>
        <v>6139.75</v>
      </c>
      <c r="D239" s="19" t="str">
        <f t="shared" si="3"/>
        <v>TOTAL</v>
      </c>
    </row>
    <row r="240" spans="1:5" outlineLevel="2" x14ac:dyDescent="0.2">
      <c r="A240" s="16">
        <v>44048</v>
      </c>
      <c r="B240" t="s">
        <v>197</v>
      </c>
      <c r="C240" s="2">
        <v>120</v>
      </c>
      <c r="D240" s="1" t="str">
        <f t="shared" si="3"/>
        <v/>
      </c>
      <c r="E240" s="1" t="s">
        <v>67</v>
      </c>
    </row>
    <row r="241" spans="1:5" outlineLevel="2" x14ac:dyDescent="0.2">
      <c r="A241" s="16">
        <v>44048</v>
      </c>
      <c r="B241" t="s">
        <v>197</v>
      </c>
      <c r="C241" s="2">
        <v>33.979999999999997</v>
      </c>
      <c r="D241" s="1" t="str">
        <f t="shared" si="3"/>
        <v/>
      </c>
      <c r="E241" s="1" t="s">
        <v>67</v>
      </c>
    </row>
    <row r="242" spans="1:5" outlineLevel="2" x14ac:dyDescent="0.2">
      <c r="A242" s="16">
        <v>44048</v>
      </c>
      <c r="B242" t="s">
        <v>197</v>
      </c>
      <c r="C242" s="2">
        <v>246.6</v>
      </c>
      <c r="D242" s="1" t="str">
        <f t="shared" si="3"/>
        <v/>
      </c>
      <c r="E242" s="1" t="s">
        <v>67</v>
      </c>
    </row>
    <row r="243" spans="1:5" outlineLevel="2" x14ac:dyDescent="0.2">
      <c r="A243" s="16">
        <v>44048</v>
      </c>
      <c r="B243" t="s">
        <v>197</v>
      </c>
      <c r="C243" s="2">
        <v>253.3</v>
      </c>
      <c r="D243" s="1" t="str">
        <f t="shared" si="3"/>
        <v/>
      </c>
      <c r="E243" s="1" t="s">
        <v>67</v>
      </c>
    </row>
    <row r="244" spans="1:5" outlineLevel="2" x14ac:dyDescent="0.2">
      <c r="A244" s="16">
        <v>44048</v>
      </c>
      <c r="B244" t="s">
        <v>197</v>
      </c>
      <c r="C244" s="2">
        <v>106.98</v>
      </c>
      <c r="D244" s="1" t="str">
        <f t="shared" si="3"/>
        <v/>
      </c>
      <c r="E244" s="1" t="s">
        <v>67</v>
      </c>
    </row>
    <row r="245" spans="1:5" outlineLevel="2" x14ac:dyDescent="0.2">
      <c r="A245" s="16">
        <v>44048</v>
      </c>
      <c r="B245" t="s">
        <v>197</v>
      </c>
      <c r="C245" s="2">
        <v>55.32</v>
      </c>
      <c r="D245" s="1" t="str">
        <f t="shared" si="3"/>
        <v/>
      </c>
      <c r="E245" s="1" t="s">
        <v>67</v>
      </c>
    </row>
    <row r="246" spans="1:5" outlineLevel="2" x14ac:dyDescent="0.2">
      <c r="A246" s="16">
        <v>44048</v>
      </c>
      <c r="B246" t="s">
        <v>197</v>
      </c>
      <c r="C246" s="2">
        <v>19</v>
      </c>
      <c r="D246" s="1" t="str">
        <f t="shared" si="3"/>
        <v/>
      </c>
      <c r="E246" s="1" t="s">
        <v>67</v>
      </c>
    </row>
    <row r="247" spans="1:5" outlineLevel="2" x14ac:dyDescent="0.2">
      <c r="A247" s="16">
        <v>44048</v>
      </c>
      <c r="B247" t="s">
        <v>197</v>
      </c>
      <c r="C247" s="2">
        <v>81</v>
      </c>
      <c r="D247" s="1" t="str">
        <f t="shared" si="3"/>
        <v/>
      </c>
      <c r="E247" s="1" t="s">
        <v>67</v>
      </c>
    </row>
    <row r="248" spans="1:5" outlineLevel="2" x14ac:dyDescent="0.2">
      <c r="A248" s="16">
        <v>44048</v>
      </c>
      <c r="B248" t="s">
        <v>197</v>
      </c>
      <c r="C248" s="2">
        <v>133.30000000000001</v>
      </c>
      <c r="D248" s="1" t="str">
        <f t="shared" si="3"/>
        <v/>
      </c>
      <c r="E248" s="1" t="s">
        <v>67</v>
      </c>
    </row>
    <row r="249" spans="1:5" outlineLevel="2" x14ac:dyDescent="0.2">
      <c r="A249" s="16">
        <v>44048</v>
      </c>
      <c r="B249" t="s">
        <v>197</v>
      </c>
      <c r="C249" s="2">
        <v>57</v>
      </c>
      <c r="D249" s="1" t="str">
        <f t="shared" si="3"/>
        <v/>
      </c>
      <c r="E249" s="1" t="s">
        <v>67</v>
      </c>
    </row>
    <row r="250" spans="1:5" outlineLevel="2" x14ac:dyDescent="0.2">
      <c r="A250" s="16">
        <v>44048</v>
      </c>
      <c r="B250" t="s">
        <v>197</v>
      </c>
      <c r="C250" s="2">
        <v>27.66</v>
      </c>
      <c r="D250" s="1" t="str">
        <f t="shared" si="3"/>
        <v/>
      </c>
      <c r="E250" s="1" t="s">
        <v>67</v>
      </c>
    </row>
    <row r="251" spans="1:5" outlineLevel="2" x14ac:dyDescent="0.2">
      <c r="A251" s="16">
        <v>44048</v>
      </c>
      <c r="B251" t="s">
        <v>197</v>
      </c>
      <c r="C251" s="2">
        <v>51.32</v>
      </c>
      <c r="D251" s="1" t="str">
        <f t="shared" si="3"/>
        <v/>
      </c>
      <c r="E251" s="1" t="s">
        <v>67</v>
      </c>
    </row>
    <row r="252" spans="1:5" outlineLevel="2" x14ac:dyDescent="0.2">
      <c r="A252" s="16">
        <v>44048</v>
      </c>
      <c r="B252" t="s">
        <v>197</v>
      </c>
      <c r="C252" s="2">
        <v>26.65</v>
      </c>
      <c r="D252" s="1" t="str">
        <f t="shared" si="3"/>
        <v/>
      </c>
      <c r="E252" s="1" t="s">
        <v>67</v>
      </c>
    </row>
    <row r="253" spans="1:5" outlineLevel="2" x14ac:dyDescent="0.2">
      <c r="A253" s="16">
        <v>44048</v>
      </c>
      <c r="B253" t="s">
        <v>197</v>
      </c>
      <c r="C253" s="2">
        <v>174.62</v>
      </c>
      <c r="D253" s="1" t="str">
        <f t="shared" si="3"/>
        <v/>
      </c>
      <c r="E253" s="1" t="s">
        <v>67</v>
      </c>
    </row>
    <row r="254" spans="1:5" ht="15.75" outlineLevel="1" x14ac:dyDescent="0.25">
      <c r="A254" s="18">
        <f>A253</f>
        <v>44048</v>
      </c>
      <c r="B254" s="19" t="str">
        <f>B253</f>
        <v>PPG ARCHITECTURAL FINISHES</v>
      </c>
      <c r="C254" s="29">
        <f>SUBTOTAL(9,C240:C253)</f>
        <v>1386.73</v>
      </c>
      <c r="D254" s="19" t="str">
        <f t="shared" si="3"/>
        <v>TOTAL</v>
      </c>
    </row>
    <row r="255" spans="1:5" outlineLevel="2" x14ac:dyDescent="0.2">
      <c r="A255" s="16">
        <v>44048</v>
      </c>
      <c r="B255" t="s">
        <v>17</v>
      </c>
      <c r="C255" s="2">
        <v>8846.89</v>
      </c>
      <c r="D255" s="1" t="str">
        <f t="shared" si="3"/>
        <v/>
      </c>
      <c r="E255" s="1" t="s">
        <v>292</v>
      </c>
    </row>
    <row r="256" spans="1:5" outlineLevel="2" x14ac:dyDescent="0.2">
      <c r="A256" s="16">
        <v>44048</v>
      </c>
      <c r="B256" t="s">
        <v>17</v>
      </c>
      <c r="C256" s="2">
        <v>138.66999999999999</v>
      </c>
      <c r="D256" s="1" t="str">
        <f t="shared" si="3"/>
        <v/>
      </c>
      <c r="E256" s="1" t="s">
        <v>66</v>
      </c>
    </row>
    <row r="257" spans="1:5" outlineLevel="2" x14ac:dyDescent="0.2">
      <c r="A257" s="16">
        <v>44048</v>
      </c>
      <c r="B257" t="s">
        <v>17</v>
      </c>
      <c r="C257" s="2">
        <v>852.89</v>
      </c>
      <c r="D257" s="1" t="str">
        <f t="shared" si="3"/>
        <v/>
      </c>
      <c r="E257" s="1" t="s">
        <v>66</v>
      </c>
    </row>
    <row r="258" spans="1:5" outlineLevel="2" x14ac:dyDescent="0.2">
      <c r="A258" s="16">
        <v>44048</v>
      </c>
      <c r="B258" t="s">
        <v>17</v>
      </c>
      <c r="C258" s="2">
        <v>225.33</v>
      </c>
      <c r="D258" s="1" t="str">
        <f t="shared" si="3"/>
        <v/>
      </c>
      <c r="E258" s="1" t="s">
        <v>66</v>
      </c>
    </row>
    <row r="259" spans="1:5" ht="15.75" outlineLevel="1" x14ac:dyDescent="0.25">
      <c r="A259" s="18">
        <f>A258</f>
        <v>44048</v>
      </c>
      <c r="B259" s="19" t="str">
        <f>B258</f>
        <v>FOLLETT SCHOOL SOLUTIONS INC</v>
      </c>
      <c r="C259" s="29">
        <f>SUBTOTAL(9,C255:C258)</f>
        <v>10063.779999999999</v>
      </c>
      <c r="D259" s="19" t="str">
        <f t="shared" si="3"/>
        <v>TOTAL</v>
      </c>
    </row>
    <row r="260" spans="1:5" outlineLevel="2" x14ac:dyDescent="0.2">
      <c r="A260" s="16">
        <v>44055</v>
      </c>
      <c r="B260" t="s">
        <v>5</v>
      </c>
      <c r="C260" s="2">
        <v>1913.64</v>
      </c>
      <c r="D260" s="1" t="str">
        <f t="shared" si="3"/>
        <v/>
      </c>
      <c r="E260" s="1" t="s">
        <v>64</v>
      </c>
    </row>
    <row r="261" spans="1:5" outlineLevel="2" x14ac:dyDescent="0.2">
      <c r="A261" s="16">
        <v>44055</v>
      </c>
      <c r="B261" t="s">
        <v>5</v>
      </c>
      <c r="C261" s="2">
        <v>430.07</v>
      </c>
      <c r="D261" s="1" t="str">
        <f t="shared" si="3"/>
        <v/>
      </c>
      <c r="E261" s="1" t="s">
        <v>64</v>
      </c>
    </row>
    <row r="262" spans="1:5" outlineLevel="2" x14ac:dyDescent="0.2">
      <c r="A262" s="16">
        <v>44055</v>
      </c>
      <c r="B262" t="s">
        <v>5</v>
      </c>
      <c r="C262" s="2">
        <v>170.91</v>
      </c>
      <c r="D262" s="1" t="str">
        <f t="shared" si="3"/>
        <v/>
      </c>
      <c r="E262" s="1" t="s">
        <v>64</v>
      </c>
    </row>
    <row r="263" spans="1:5" outlineLevel="2" x14ac:dyDescent="0.2">
      <c r="A263" s="16">
        <v>44055</v>
      </c>
      <c r="B263" t="s">
        <v>5</v>
      </c>
      <c r="C263" s="2">
        <v>1654.39</v>
      </c>
      <c r="D263" s="1" t="str">
        <f t="shared" si="3"/>
        <v/>
      </c>
      <c r="E263" s="1" t="s">
        <v>64</v>
      </c>
    </row>
    <row r="264" spans="1:5" outlineLevel="2" x14ac:dyDescent="0.2">
      <c r="A264" s="16">
        <v>44055</v>
      </c>
      <c r="B264" t="s">
        <v>5</v>
      </c>
      <c r="C264" s="2">
        <v>232.76</v>
      </c>
      <c r="D264" s="1" t="str">
        <f t="shared" si="3"/>
        <v/>
      </c>
      <c r="E264" s="1" t="s">
        <v>64</v>
      </c>
    </row>
    <row r="265" spans="1:5" ht="15.75" outlineLevel="1" x14ac:dyDescent="0.25">
      <c r="A265" s="18">
        <f>A264</f>
        <v>44055</v>
      </c>
      <c r="B265" s="19" t="str">
        <f>B264</f>
        <v>LABATT FOOD SERVICE</v>
      </c>
      <c r="C265" s="29">
        <f>SUBTOTAL(9,C260:C264)</f>
        <v>4401.7700000000004</v>
      </c>
      <c r="D265" s="19" t="str">
        <f t="shared" si="3"/>
        <v>TOTAL</v>
      </c>
    </row>
    <row r="266" spans="1:5" outlineLevel="2" x14ac:dyDescent="0.2">
      <c r="A266" s="16">
        <v>44055</v>
      </c>
      <c r="B266" t="s">
        <v>6</v>
      </c>
      <c r="C266" s="2">
        <v>2574</v>
      </c>
      <c r="D266" s="1" t="str">
        <f t="shared" si="3"/>
        <v/>
      </c>
      <c r="E266" s="1" t="s">
        <v>65</v>
      </c>
    </row>
    <row r="267" spans="1:5" outlineLevel="2" x14ac:dyDescent="0.2">
      <c r="A267" s="16">
        <v>44055</v>
      </c>
      <c r="B267" t="s">
        <v>6</v>
      </c>
      <c r="C267" s="2">
        <v>1116.8</v>
      </c>
      <c r="D267" s="1" t="str">
        <f t="shared" si="3"/>
        <v/>
      </c>
      <c r="E267" s="1" t="s">
        <v>65</v>
      </c>
    </row>
    <row r="268" spans="1:5" ht="15.75" outlineLevel="1" x14ac:dyDescent="0.25">
      <c r="A268" s="18">
        <f>A267</f>
        <v>44055</v>
      </c>
      <c r="B268" s="19" t="str">
        <f>B267</f>
        <v>BARCELONA SPORTING GOODS INC</v>
      </c>
      <c r="C268" s="29">
        <f>SUBTOTAL(9,C266:C267)</f>
        <v>3690.8</v>
      </c>
      <c r="D268" s="19" t="str">
        <f t="shared" si="3"/>
        <v>TOTAL</v>
      </c>
    </row>
    <row r="269" spans="1:5" outlineLevel="2" x14ac:dyDescent="0.2">
      <c r="A269" s="16">
        <v>44055</v>
      </c>
      <c r="B269" t="s">
        <v>167</v>
      </c>
      <c r="C269" s="2">
        <v>2356.1999999999998</v>
      </c>
      <c r="D269" s="1" t="str">
        <f t="shared" ref="D269:D332" si="4">IF(E269="","TOTAL","")</f>
        <v/>
      </c>
      <c r="E269" s="1" t="s">
        <v>65</v>
      </c>
    </row>
    <row r="270" spans="1:5" ht="15.75" outlineLevel="1" x14ac:dyDescent="0.25">
      <c r="A270" s="18">
        <f>A269</f>
        <v>44055</v>
      </c>
      <c r="B270" s="19" t="str">
        <f>B269</f>
        <v>CURRICULUM ASSOCIATES LLC</v>
      </c>
      <c r="C270" s="29">
        <f>SUBTOTAL(9,C269:C269)</f>
        <v>2356.1999999999998</v>
      </c>
      <c r="D270" s="19" t="str">
        <f t="shared" si="4"/>
        <v>TOTAL</v>
      </c>
    </row>
    <row r="271" spans="1:5" outlineLevel="2" x14ac:dyDescent="0.2">
      <c r="A271" s="16">
        <v>44055</v>
      </c>
      <c r="B271" t="s">
        <v>8</v>
      </c>
      <c r="C271" s="2">
        <v>950.37</v>
      </c>
      <c r="D271" s="1" t="str">
        <f t="shared" si="4"/>
        <v/>
      </c>
      <c r="E271" s="1" t="s">
        <v>65</v>
      </c>
    </row>
    <row r="272" spans="1:5" ht="15.75" outlineLevel="1" x14ac:dyDescent="0.25">
      <c r="A272" s="18">
        <f>A271</f>
        <v>44055</v>
      </c>
      <c r="B272" s="19" t="str">
        <f>B271</f>
        <v>DEMCO INC</v>
      </c>
      <c r="C272" s="29">
        <f>SUBTOTAL(9,C271:C271)</f>
        <v>950.37</v>
      </c>
      <c r="D272" s="19" t="str">
        <f t="shared" si="4"/>
        <v>TOTAL</v>
      </c>
    </row>
    <row r="273" spans="1:5" outlineLevel="2" x14ac:dyDescent="0.2">
      <c r="A273" s="16">
        <v>44055</v>
      </c>
      <c r="B273" t="s">
        <v>119</v>
      </c>
      <c r="C273" s="2">
        <v>583.47</v>
      </c>
      <c r="D273" s="1" t="str">
        <f t="shared" si="4"/>
        <v/>
      </c>
      <c r="E273" s="1" t="s">
        <v>183</v>
      </c>
    </row>
    <row r="274" spans="1:5" outlineLevel="2" x14ac:dyDescent="0.2">
      <c r="A274" s="16">
        <v>44055</v>
      </c>
      <c r="B274" t="s">
        <v>119</v>
      </c>
      <c r="C274" s="2">
        <v>550.58000000000004</v>
      </c>
      <c r="D274" s="1" t="str">
        <f t="shared" si="4"/>
        <v/>
      </c>
      <c r="E274" s="1" t="s">
        <v>183</v>
      </c>
    </row>
    <row r="275" spans="1:5" outlineLevel="2" x14ac:dyDescent="0.2">
      <c r="A275" s="16">
        <v>44055</v>
      </c>
      <c r="B275" t="s">
        <v>119</v>
      </c>
      <c r="C275" s="2">
        <v>5773.12</v>
      </c>
      <c r="D275" s="1" t="str">
        <f t="shared" si="4"/>
        <v/>
      </c>
      <c r="E275" s="1" t="s">
        <v>183</v>
      </c>
    </row>
    <row r="276" spans="1:5" outlineLevel="2" x14ac:dyDescent="0.2">
      <c r="A276" s="16">
        <v>44055</v>
      </c>
      <c r="B276" t="s">
        <v>119</v>
      </c>
      <c r="C276" s="2">
        <v>523.25</v>
      </c>
      <c r="D276" s="1" t="str">
        <f t="shared" si="4"/>
        <v/>
      </c>
      <c r="E276" s="1" t="s">
        <v>183</v>
      </c>
    </row>
    <row r="277" spans="1:5" outlineLevel="2" x14ac:dyDescent="0.2">
      <c r="A277" s="16">
        <v>44055</v>
      </c>
      <c r="B277" t="s">
        <v>119</v>
      </c>
      <c r="C277" s="2">
        <v>618.92999999999995</v>
      </c>
      <c r="D277" s="1" t="str">
        <f t="shared" si="4"/>
        <v/>
      </c>
      <c r="E277" s="1" t="s">
        <v>65</v>
      </c>
    </row>
    <row r="278" spans="1:5" outlineLevel="2" x14ac:dyDescent="0.2">
      <c r="A278" s="16">
        <v>44055</v>
      </c>
      <c r="B278" t="s">
        <v>119</v>
      </c>
      <c r="C278" s="2">
        <v>46.04</v>
      </c>
      <c r="D278" s="1" t="str">
        <f t="shared" si="4"/>
        <v/>
      </c>
      <c r="E278" s="1" t="s">
        <v>65</v>
      </c>
    </row>
    <row r="279" spans="1:5" ht="15.75" outlineLevel="1" x14ac:dyDescent="0.25">
      <c r="A279" s="18">
        <f>A278</f>
        <v>44055</v>
      </c>
      <c r="B279" s="19" t="str">
        <f>B278</f>
        <v>FLINN SCIENTIFIC INC</v>
      </c>
      <c r="C279" s="29">
        <f>SUBTOTAL(9,C273:C278)</f>
        <v>8095.39</v>
      </c>
      <c r="D279" s="19" t="str">
        <f t="shared" si="4"/>
        <v>TOTAL</v>
      </c>
    </row>
    <row r="280" spans="1:5" outlineLevel="2" x14ac:dyDescent="0.2">
      <c r="A280" s="16">
        <v>44055</v>
      </c>
      <c r="B280" t="s">
        <v>9</v>
      </c>
      <c r="C280" s="2">
        <v>134.1</v>
      </c>
      <c r="D280" s="1" t="str">
        <f t="shared" si="4"/>
        <v/>
      </c>
      <c r="E280" s="1" t="s">
        <v>65</v>
      </c>
    </row>
    <row r="281" spans="1:5" ht="15.75" outlineLevel="1" x14ac:dyDescent="0.25">
      <c r="A281" s="18">
        <f>A280</f>
        <v>44055</v>
      </c>
      <c r="B281" s="19" t="str">
        <f>B280</f>
        <v>GOPHER SPORT</v>
      </c>
      <c r="C281" s="29">
        <f>SUBTOTAL(9,C280:C280)</f>
        <v>134.1</v>
      </c>
      <c r="D281" s="19" t="str">
        <f t="shared" si="4"/>
        <v>TOTAL</v>
      </c>
    </row>
    <row r="282" spans="1:5" outlineLevel="2" x14ac:dyDescent="0.2">
      <c r="A282" s="16">
        <v>44055</v>
      </c>
      <c r="B282" t="s">
        <v>144</v>
      </c>
      <c r="C282" s="2">
        <v>-348.18</v>
      </c>
      <c r="D282" s="1" t="str">
        <f t="shared" si="4"/>
        <v/>
      </c>
      <c r="E282" s="1" t="s">
        <v>67</v>
      </c>
    </row>
    <row r="283" spans="1:5" outlineLevel="2" x14ac:dyDescent="0.2">
      <c r="A283" s="16">
        <v>44055</v>
      </c>
      <c r="B283" t="s">
        <v>144</v>
      </c>
      <c r="C283" s="2">
        <v>-176.97</v>
      </c>
      <c r="D283" s="1" t="str">
        <f t="shared" si="4"/>
        <v/>
      </c>
      <c r="E283" s="1" t="s">
        <v>67</v>
      </c>
    </row>
    <row r="284" spans="1:5" outlineLevel="2" x14ac:dyDescent="0.2">
      <c r="A284" s="16">
        <v>44055</v>
      </c>
      <c r="B284" t="s">
        <v>144</v>
      </c>
      <c r="C284" s="2">
        <v>-1112.97</v>
      </c>
      <c r="D284" s="1" t="str">
        <f t="shared" si="4"/>
        <v/>
      </c>
      <c r="E284" s="1" t="s">
        <v>67</v>
      </c>
    </row>
    <row r="285" spans="1:5" outlineLevel="2" x14ac:dyDescent="0.2">
      <c r="A285" s="16">
        <v>44055</v>
      </c>
      <c r="B285" t="s">
        <v>144</v>
      </c>
      <c r="C285" s="2">
        <v>-58.21</v>
      </c>
      <c r="D285" s="1" t="str">
        <f t="shared" si="4"/>
        <v/>
      </c>
      <c r="E285" s="1" t="s">
        <v>67</v>
      </c>
    </row>
    <row r="286" spans="1:5" outlineLevel="2" x14ac:dyDescent="0.2">
      <c r="A286" s="16">
        <v>44055</v>
      </c>
      <c r="B286" t="s">
        <v>144</v>
      </c>
      <c r="C286" s="2">
        <v>-80.16</v>
      </c>
      <c r="D286" s="1" t="str">
        <f t="shared" si="4"/>
        <v/>
      </c>
      <c r="E286" s="1" t="s">
        <v>67</v>
      </c>
    </row>
    <row r="287" spans="1:5" outlineLevel="2" x14ac:dyDescent="0.2">
      <c r="A287" s="16">
        <v>44055</v>
      </c>
      <c r="B287" t="s">
        <v>144</v>
      </c>
      <c r="C287" s="2">
        <v>348.18</v>
      </c>
      <c r="D287" s="1" t="str">
        <f t="shared" si="4"/>
        <v/>
      </c>
      <c r="E287" s="1" t="s">
        <v>67</v>
      </c>
    </row>
    <row r="288" spans="1:5" outlineLevel="2" x14ac:dyDescent="0.2">
      <c r="A288" s="16">
        <v>44055</v>
      </c>
      <c r="B288" t="s">
        <v>144</v>
      </c>
      <c r="C288" s="2">
        <v>348.18</v>
      </c>
      <c r="D288" s="1" t="str">
        <f t="shared" si="4"/>
        <v/>
      </c>
      <c r="E288" s="1" t="s">
        <v>67</v>
      </c>
    </row>
    <row r="289" spans="1:5" outlineLevel="2" x14ac:dyDescent="0.2">
      <c r="A289" s="16">
        <v>44055</v>
      </c>
      <c r="B289" t="s">
        <v>144</v>
      </c>
      <c r="C289" s="2">
        <v>261.49</v>
      </c>
      <c r="D289" s="1" t="str">
        <f t="shared" si="4"/>
        <v/>
      </c>
      <c r="E289" s="1" t="s">
        <v>67</v>
      </c>
    </row>
    <row r="290" spans="1:5" outlineLevel="2" x14ac:dyDescent="0.2">
      <c r="A290" s="16">
        <v>44055</v>
      </c>
      <c r="B290" t="s">
        <v>144</v>
      </c>
      <c r="C290" s="2">
        <v>80.16</v>
      </c>
      <c r="D290" s="1" t="str">
        <f t="shared" si="4"/>
        <v/>
      </c>
      <c r="E290" s="1" t="s">
        <v>67</v>
      </c>
    </row>
    <row r="291" spans="1:5" outlineLevel="2" x14ac:dyDescent="0.2">
      <c r="A291" s="16">
        <v>44055</v>
      </c>
      <c r="B291" t="s">
        <v>144</v>
      </c>
      <c r="C291" s="2">
        <v>461.31</v>
      </c>
      <c r="D291" s="1" t="str">
        <f t="shared" si="4"/>
        <v/>
      </c>
      <c r="E291" s="1" t="s">
        <v>67</v>
      </c>
    </row>
    <row r="292" spans="1:5" outlineLevel="2" x14ac:dyDescent="0.2">
      <c r="A292" s="16">
        <v>44055</v>
      </c>
      <c r="B292" t="s">
        <v>144</v>
      </c>
      <c r="C292" s="2">
        <v>149.63999999999999</v>
      </c>
      <c r="D292" s="1" t="str">
        <f t="shared" si="4"/>
        <v/>
      </c>
      <c r="E292" s="1" t="s">
        <v>67</v>
      </c>
    </row>
    <row r="293" spans="1:5" outlineLevel="2" x14ac:dyDescent="0.2">
      <c r="A293" s="16">
        <v>44055</v>
      </c>
      <c r="B293" t="s">
        <v>144</v>
      </c>
      <c r="C293" s="2">
        <v>188.95</v>
      </c>
      <c r="D293" s="1" t="str">
        <f t="shared" si="4"/>
        <v/>
      </c>
      <c r="E293" s="1" t="s">
        <v>67</v>
      </c>
    </row>
    <row r="294" spans="1:5" ht="15.75" outlineLevel="1" x14ac:dyDescent="0.25">
      <c r="A294" s="18">
        <f>A293</f>
        <v>44055</v>
      </c>
      <c r="B294" s="19" t="str">
        <f>B293</f>
        <v>TEXAS TRUCK CENTERS</v>
      </c>
      <c r="C294" s="29">
        <f>SUBTOTAL(9,C282:C293)</f>
        <v>61.420000000000073</v>
      </c>
      <c r="D294" s="19" t="str">
        <f t="shared" si="4"/>
        <v>TOTAL</v>
      </c>
    </row>
    <row r="295" spans="1:5" outlineLevel="2" x14ac:dyDescent="0.2">
      <c r="A295" s="16">
        <v>44055</v>
      </c>
      <c r="B295" t="s">
        <v>11</v>
      </c>
      <c r="C295" s="2">
        <v>49.98</v>
      </c>
      <c r="D295" s="1" t="str">
        <f t="shared" si="4"/>
        <v/>
      </c>
      <c r="E295" s="1" t="s">
        <v>183</v>
      </c>
    </row>
    <row r="296" spans="1:5" outlineLevel="2" x14ac:dyDescent="0.2">
      <c r="A296" s="16">
        <v>44055</v>
      </c>
      <c r="B296" t="s">
        <v>11</v>
      </c>
      <c r="C296" s="2">
        <v>663</v>
      </c>
      <c r="D296" s="1" t="str">
        <f t="shared" si="4"/>
        <v/>
      </c>
      <c r="E296" s="1" t="s">
        <v>183</v>
      </c>
    </row>
    <row r="297" spans="1:5" outlineLevel="2" x14ac:dyDescent="0.2">
      <c r="A297" s="16">
        <v>44055</v>
      </c>
      <c r="B297" t="s">
        <v>11</v>
      </c>
      <c r="C297" s="2">
        <v>55</v>
      </c>
      <c r="D297" s="1" t="str">
        <f t="shared" si="4"/>
        <v/>
      </c>
      <c r="E297" s="1" t="s">
        <v>143</v>
      </c>
    </row>
    <row r="298" spans="1:5" outlineLevel="2" x14ac:dyDescent="0.2">
      <c r="A298" s="16">
        <v>44055</v>
      </c>
      <c r="B298" t="s">
        <v>11</v>
      </c>
      <c r="C298" s="2">
        <v>50</v>
      </c>
      <c r="D298" s="1" t="str">
        <f t="shared" si="4"/>
        <v/>
      </c>
      <c r="E298" s="1" t="s">
        <v>143</v>
      </c>
    </row>
    <row r="299" spans="1:5" outlineLevel="2" x14ac:dyDescent="0.2">
      <c r="A299" s="16">
        <v>44055</v>
      </c>
      <c r="B299" t="s">
        <v>11</v>
      </c>
      <c r="C299" s="2">
        <v>225</v>
      </c>
      <c r="D299" s="1" t="str">
        <f t="shared" si="4"/>
        <v/>
      </c>
      <c r="E299" s="1" t="s">
        <v>143</v>
      </c>
    </row>
    <row r="300" spans="1:5" outlineLevel="2" x14ac:dyDescent="0.2">
      <c r="A300" s="16">
        <v>44055</v>
      </c>
      <c r="B300" t="s">
        <v>11</v>
      </c>
      <c r="C300" s="2">
        <v>90</v>
      </c>
      <c r="D300" s="1" t="str">
        <f t="shared" si="4"/>
        <v/>
      </c>
      <c r="E300" s="1" t="s">
        <v>143</v>
      </c>
    </row>
    <row r="301" spans="1:5" outlineLevel="2" x14ac:dyDescent="0.2">
      <c r="A301" s="16">
        <v>44055</v>
      </c>
      <c r="B301" t="s">
        <v>11</v>
      </c>
      <c r="C301" s="2">
        <v>100</v>
      </c>
      <c r="D301" s="1" t="str">
        <f t="shared" si="4"/>
        <v/>
      </c>
      <c r="E301" s="1" t="s">
        <v>143</v>
      </c>
    </row>
    <row r="302" spans="1:5" outlineLevel="2" x14ac:dyDescent="0.2">
      <c r="A302" s="16">
        <v>44055</v>
      </c>
      <c r="B302" t="s">
        <v>11</v>
      </c>
      <c r="C302" s="2">
        <v>1000</v>
      </c>
      <c r="D302" s="1" t="str">
        <f t="shared" si="4"/>
        <v/>
      </c>
      <c r="E302" s="1" t="s">
        <v>143</v>
      </c>
    </row>
    <row r="303" spans="1:5" outlineLevel="2" x14ac:dyDescent="0.2">
      <c r="A303" s="16">
        <v>44055</v>
      </c>
      <c r="B303" t="s">
        <v>11</v>
      </c>
      <c r="C303" s="2">
        <v>100</v>
      </c>
      <c r="D303" s="1" t="str">
        <f t="shared" si="4"/>
        <v/>
      </c>
      <c r="E303" s="1" t="s">
        <v>143</v>
      </c>
    </row>
    <row r="304" spans="1:5" outlineLevel="2" x14ac:dyDescent="0.2">
      <c r="A304" s="16">
        <v>44055</v>
      </c>
      <c r="B304" t="s">
        <v>11</v>
      </c>
      <c r="C304" s="2">
        <v>200</v>
      </c>
      <c r="D304" s="1" t="str">
        <f t="shared" si="4"/>
        <v/>
      </c>
      <c r="E304" s="1" t="s">
        <v>143</v>
      </c>
    </row>
    <row r="305" spans="1:5" outlineLevel="2" x14ac:dyDescent="0.2">
      <c r="A305" s="16">
        <v>44055</v>
      </c>
      <c r="B305" t="s">
        <v>11</v>
      </c>
      <c r="C305" s="2">
        <v>450</v>
      </c>
      <c r="D305" s="1" t="str">
        <f t="shared" si="4"/>
        <v/>
      </c>
      <c r="E305" s="1" t="s">
        <v>68</v>
      </c>
    </row>
    <row r="306" spans="1:5" outlineLevel="2" x14ac:dyDescent="0.2">
      <c r="A306" s="16">
        <v>44055</v>
      </c>
      <c r="B306" t="s">
        <v>11</v>
      </c>
      <c r="C306" s="2">
        <v>140</v>
      </c>
      <c r="D306" s="1" t="str">
        <f t="shared" si="4"/>
        <v/>
      </c>
      <c r="E306" s="1" t="s">
        <v>68</v>
      </c>
    </row>
    <row r="307" spans="1:5" outlineLevel="2" x14ac:dyDescent="0.2">
      <c r="A307" s="16">
        <v>44055</v>
      </c>
      <c r="B307" t="s">
        <v>11</v>
      </c>
      <c r="C307" s="2">
        <v>198</v>
      </c>
      <c r="D307" s="1" t="str">
        <f t="shared" si="4"/>
        <v/>
      </c>
      <c r="E307" s="1" t="s">
        <v>68</v>
      </c>
    </row>
    <row r="308" spans="1:5" outlineLevel="2" x14ac:dyDescent="0.2">
      <c r="A308" s="16">
        <v>44055</v>
      </c>
      <c r="B308" t="s">
        <v>11</v>
      </c>
      <c r="C308" s="2">
        <v>450</v>
      </c>
      <c r="D308" s="1" t="str">
        <f t="shared" si="4"/>
        <v/>
      </c>
      <c r="E308" s="1" t="s">
        <v>68</v>
      </c>
    </row>
    <row r="309" spans="1:5" outlineLevel="2" x14ac:dyDescent="0.2">
      <c r="A309" s="16">
        <v>44055</v>
      </c>
      <c r="B309" t="s">
        <v>11</v>
      </c>
      <c r="C309" s="2">
        <v>675</v>
      </c>
      <c r="D309" s="1" t="str">
        <f t="shared" si="4"/>
        <v/>
      </c>
      <c r="E309" s="1" t="s">
        <v>68</v>
      </c>
    </row>
    <row r="310" spans="1:5" outlineLevel="2" x14ac:dyDescent="0.2">
      <c r="A310" s="16">
        <v>44055</v>
      </c>
      <c r="B310" t="s">
        <v>11</v>
      </c>
      <c r="C310" s="2">
        <v>55</v>
      </c>
      <c r="D310" s="1" t="str">
        <f t="shared" si="4"/>
        <v/>
      </c>
      <c r="E310" s="1" t="s">
        <v>68</v>
      </c>
    </row>
    <row r="311" spans="1:5" outlineLevel="2" x14ac:dyDescent="0.2">
      <c r="A311" s="16">
        <v>44055</v>
      </c>
      <c r="B311" t="s">
        <v>11</v>
      </c>
      <c r="C311" s="2">
        <v>220</v>
      </c>
      <c r="D311" s="1" t="str">
        <f t="shared" si="4"/>
        <v/>
      </c>
      <c r="E311" s="1" t="s">
        <v>68</v>
      </c>
    </row>
    <row r="312" spans="1:5" outlineLevel="2" x14ac:dyDescent="0.2">
      <c r="A312" s="16">
        <v>44055</v>
      </c>
      <c r="B312" t="s">
        <v>11</v>
      </c>
      <c r="C312" s="2">
        <v>450</v>
      </c>
      <c r="D312" s="1" t="str">
        <f t="shared" si="4"/>
        <v/>
      </c>
      <c r="E312" s="1" t="s">
        <v>68</v>
      </c>
    </row>
    <row r="313" spans="1:5" outlineLevel="2" x14ac:dyDescent="0.2">
      <c r="A313" s="16">
        <v>44055</v>
      </c>
      <c r="B313" t="s">
        <v>11</v>
      </c>
      <c r="C313" s="2">
        <v>450</v>
      </c>
      <c r="D313" s="1" t="str">
        <f t="shared" si="4"/>
        <v/>
      </c>
      <c r="E313" s="1" t="s">
        <v>68</v>
      </c>
    </row>
    <row r="314" spans="1:5" outlineLevel="2" x14ac:dyDescent="0.2">
      <c r="A314" s="16">
        <v>44055</v>
      </c>
      <c r="B314" t="s">
        <v>11</v>
      </c>
      <c r="C314" s="2">
        <v>35</v>
      </c>
      <c r="D314" s="1" t="str">
        <f t="shared" si="4"/>
        <v/>
      </c>
      <c r="E314" s="1" t="s">
        <v>68</v>
      </c>
    </row>
    <row r="315" spans="1:5" outlineLevel="2" x14ac:dyDescent="0.2">
      <c r="A315" s="16">
        <v>44055</v>
      </c>
      <c r="B315" t="s">
        <v>11</v>
      </c>
      <c r="C315" s="2">
        <v>125</v>
      </c>
      <c r="D315" s="1" t="str">
        <f t="shared" si="4"/>
        <v/>
      </c>
      <c r="E315" s="1" t="s">
        <v>68</v>
      </c>
    </row>
    <row r="316" spans="1:5" outlineLevel="2" x14ac:dyDescent="0.2">
      <c r="A316" s="16">
        <v>44055</v>
      </c>
      <c r="B316" t="s">
        <v>11</v>
      </c>
      <c r="C316" s="2">
        <v>35</v>
      </c>
      <c r="D316" s="1" t="str">
        <f t="shared" si="4"/>
        <v/>
      </c>
      <c r="E316" s="1" t="s">
        <v>68</v>
      </c>
    </row>
    <row r="317" spans="1:5" outlineLevel="2" x14ac:dyDescent="0.2">
      <c r="A317" s="16">
        <v>44055</v>
      </c>
      <c r="B317" t="s">
        <v>11</v>
      </c>
      <c r="C317" s="2">
        <v>17.5</v>
      </c>
      <c r="D317" s="1" t="str">
        <f t="shared" si="4"/>
        <v/>
      </c>
      <c r="E317" s="1" t="s">
        <v>68</v>
      </c>
    </row>
    <row r="318" spans="1:5" outlineLevel="2" x14ac:dyDescent="0.2">
      <c r="A318" s="16">
        <v>44055</v>
      </c>
      <c r="B318" t="s">
        <v>11</v>
      </c>
      <c r="C318" s="2">
        <v>17.5</v>
      </c>
      <c r="D318" s="1" t="str">
        <f t="shared" si="4"/>
        <v/>
      </c>
      <c r="E318" s="1" t="s">
        <v>68</v>
      </c>
    </row>
    <row r="319" spans="1:5" outlineLevel="2" x14ac:dyDescent="0.2">
      <c r="A319" s="16">
        <v>44055</v>
      </c>
      <c r="B319" t="s">
        <v>11</v>
      </c>
      <c r="C319" s="2">
        <v>99</v>
      </c>
      <c r="D319" s="1" t="str">
        <f t="shared" si="4"/>
        <v/>
      </c>
      <c r="E319" s="1" t="s">
        <v>68</v>
      </c>
    </row>
    <row r="320" spans="1:5" outlineLevel="2" x14ac:dyDescent="0.2">
      <c r="A320" s="16">
        <v>44055</v>
      </c>
      <c r="B320" t="s">
        <v>11</v>
      </c>
      <c r="C320" s="2">
        <v>35</v>
      </c>
      <c r="D320" s="1" t="str">
        <f t="shared" si="4"/>
        <v/>
      </c>
      <c r="E320" s="1" t="s">
        <v>68</v>
      </c>
    </row>
    <row r="321" spans="1:5" outlineLevel="2" x14ac:dyDescent="0.2">
      <c r="A321" s="16">
        <v>44055</v>
      </c>
      <c r="B321" t="s">
        <v>11</v>
      </c>
      <c r="C321" s="2">
        <v>35</v>
      </c>
      <c r="D321" s="1" t="str">
        <f t="shared" si="4"/>
        <v/>
      </c>
      <c r="E321" s="1" t="s">
        <v>68</v>
      </c>
    </row>
    <row r="322" spans="1:5" outlineLevel="2" x14ac:dyDescent="0.2">
      <c r="A322" s="16">
        <v>44055</v>
      </c>
      <c r="B322" t="s">
        <v>11</v>
      </c>
      <c r="C322" s="2">
        <v>675</v>
      </c>
      <c r="D322" s="1" t="str">
        <f t="shared" si="4"/>
        <v/>
      </c>
      <c r="E322" s="1" t="s">
        <v>68</v>
      </c>
    </row>
    <row r="323" spans="1:5" outlineLevel="2" x14ac:dyDescent="0.2">
      <c r="A323" s="16">
        <v>44055</v>
      </c>
      <c r="B323" t="s">
        <v>11</v>
      </c>
      <c r="C323" s="2">
        <v>70</v>
      </c>
      <c r="D323" s="1" t="str">
        <f t="shared" si="4"/>
        <v/>
      </c>
      <c r="E323" s="1" t="s">
        <v>68</v>
      </c>
    </row>
    <row r="324" spans="1:5" outlineLevel="2" x14ac:dyDescent="0.2">
      <c r="A324" s="16">
        <v>44055</v>
      </c>
      <c r="B324" t="s">
        <v>11</v>
      </c>
      <c r="C324" s="2">
        <v>135</v>
      </c>
      <c r="D324" s="1" t="str">
        <f t="shared" si="4"/>
        <v/>
      </c>
      <c r="E324" s="1" t="s">
        <v>68</v>
      </c>
    </row>
    <row r="325" spans="1:5" outlineLevel="2" x14ac:dyDescent="0.2">
      <c r="A325" s="16">
        <v>44055</v>
      </c>
      <c r="B325" t="s">
        <v>11</v>
      </c>
      <c r="C325" s="2">
        <v>135</v>
      </c>
      <c r="D325" s="1" t="str">
        <f t="shared" si="4"/>
        <v/>
      </c>
      <c r="E325" s="1" t="s">
        <v>68</v>
      </c>
    </row>
    <row r="326" spans="1:5" outlineLevel="2" x14ac:dyDescent="0.2">
      <c r="A326" s="16">
        <v>44055</v>
      </c>
      <c r="B326" t="s">
        <v>11</v>
      </c>
      <c r="C326" s="2">
        <v>135</v>
      </c>
      <c r="D326" s="1" t="str">
        <f t="shared" si="4"/>
        <v/>
      </c>
      <c r="E326" s="1" t="s">
        <v>68</v>
      </c>
    </row>
    <row r="327" spans="1:5" outlineLevel="2" x14ac:dyDescent="0.2">
      <c r="A327" s="16">
        <v>44055</v>
      </c>
      <c r="B327" t="s">
        <v>11</v>
      </c>
      <c r="C327" s="2">
        <v>100</v>
      </c>
      <c r="D327" s="1" t="str">
        <f t="shared" si="4"/>
        <v/>
      </c>
      <c r="E327" s="1" t="s">
        <v>68</v>
      </c>
    </row>
    <row r="328" spans="1:5" outlineLevel="2" x14ac:dyDescent="0.2">
      <c r="A328" s="16">
        <v>44055</v>
      </c>
      <c r="B328" t="s">
        <v>11</v>
      </c>
      <c r="C328" s="2">
        <v>300</v>
      </c>
      <c r="D328" s="1" t="str">
        <f t="shared" si="4"/>
        <v/>
      </c>
      <c r="E328" s="1" t="s">
        <v>68</v>
      </c>
    </row>
    <row r="329" spans="1:5" outlineLevel="2" x14ac:dyDescent="0.2">
      <c r="A329" s="16">
        <v>44055</v>
      </c>
      <c r="B329" t="s">
        <v>11</v>
      </c>
      <c r="C329" s="2">
        <v>70</v>
      </c>
      <c r="D329" s="1" t="str">
        <f t="shared" si="4"/>
        <v/>
      </c>
      <c r="E329" s="1" t="s">
        <v>68</v>
      </c>
    </row>
    <row r="330" spans="1:5" outlineLevel="2" x14ac:dyDescent="0.2">
      <c r="A330" s="16">
        <v>44055</v>
      </c>
      <c r="B330" t="s">
        <v>11</v>
      </c>
      <c r="C330" s="2">
        <v>450</v>
      </c>
      <c r="D330" s="1" t="str">
        <f t="shared" si="4"/>
        <v/>
      </c>
      <c r="E330" s="1" t="s">
        <v>68</v>
      </c>
    </row>
    <row r="331" spans="1:5" outlineLevel="2" x14ac:dyDescent="0.2">
      <c r="A331" s="16">
        <v>44055</v>
      </c>
      <c r="B331" t="s">
        <v>11</v>
      </c>
      <c r="C331" s="2">
        <v>135</v>
      </c>
      <c r="D331" s="1" t="str">
        <f t="shared" si="4"/>
        <v/>
      </c>
      <c r="E331" s="1" t="s">
        <v>68</v>
      </c>
    </row>
    <row r="332" spans="1:5" outlineLevel="2" x14ac:dyDescent="0.2">
      <c r="A332" s="16">
        <v>44055</v>
      </c>
      <c r="B332" t="s">
        <v>11</v>
      </c>
      <c r="C332" s="2">
        <v>100</v>
      </c>
      <c r="D332" s="1" t="str">
        <f t="shared" si="4"/>
        <v/>
      </c>
      <c r="E332" s="1" t="s">
        <v>68</v>
      </c>
    </row>
    <row r="333" spans="1:5" outlineLevel="2" x14ac:dyDescent="0.2">
      <c r="A333" s="16">
        <v>44055</v>
      </c>
      <c r="B333" t="s">
        <v>11</v>
      </c>
      <c r="C333" s="2">
        <v>135</v>
      </c>
      <c r="D333" s="1" t="str">
        <f t="shared" ref="D333:D396" si="5">IF(E333="","TOTAL","")</f>
        <v/>
      </c>
      <c r="E333" s="1" t="s">
        <v>68</v>
      </c>
    </row>
    <row r="334" spans="1:5" outlineLevel="2" x14ac:dyDescent="0.2">
      <c r="A334" s="16">
        <v>44055</v>
      </c>
      <c r="B334" t="s">
        <v>11</v>
      </c>
      <c r="C334" s="2">
        <v>560</v>
      </c>
      <c r="D334" s="1" t="str">
        <f t="shared" si="5"/>
        <v/>
      </c>
      <c r="E334" s="1" t="s">
        <v>68</v>
      </c>
    </row>
    <row r="335" spans="1:5" outlineLevel="2" x14ac:dyDescent="0.2">
      <c r="A335" s="16">
        <v>44055</v>
      </c>
      <c r="B335" t="s">
        <v>11</v>
      </c>
      <c r="C335" s="2">
        <v>450</v>
      </c>
      <c r="D335" s="1" t="str">
        <f t="shared" si="5"/>
        <v/>
      </c>
      <c r="E335" s="1" t="s">
        <v>68</v>
      </c>
    </row>
    <row r="336" spans="1:5" outlineLevel="2" x14ac:dyDescent="0.2">
      <c r="A336" s="16">
        <v>44055</v>
      </c>
      <c r="B336" t="s">
        <v>11</v>
      </c>
      <c r="C336" s="2">
        <v>450</v>
      </c>
      <c r="D336" s="1" t="str">
        <f t="shared" si="5"/>
        <v/>
      </c>
      <c r="E336" s="1" t="s">
        <v>68</v>
      </c>
    </row>
    <row r="337" spans="1:5" outlineLevel="2" x14ac:dyDescent="0.2">
      <c r="A337" s="16">
        <v>44055</v>
      </c>
      <c r="B337" t="s">
        <v>11</v>
      </c>
      <c r="C337" s="2">
        <v>50</v>
      </c>
      <c r="D337" s="1" t="str">
        <f t="shared" si="5"/>
        <v/>
      </c>
      <c r="E337" s="1" t="s">
        <v>141</v>
      </c>
    </row>
    <row r="338" spans="1:5" outlineLevel="2" x14ac:dyDescent="0.2">
      <c r="A338" s="16">
        <v>44055</v>
      </c>
      <c r="B338" t="s">
        <v>11</v>
      </c>
      <c r="C338" s="2">
        <v>50</v>
      </c>
      <c r="D338" s="1" t="str">
        <f t="shared" si="5"/>
        <v/>
      </c>
      <c r="E338" s="1" t="s">
        <v>141</v>
      </c>
    </row>
    <row r="339" spans="1:5" outlineLevel="2" x14ac:dyDescent="0.2">
      <c r="A339" s="16">
        <v>44055</v>
      </c>
      <c r="B339" t="s">
        <v>11</v>
      </c>
      <c r="C339" s="2">
        <v>50</v>
      </c>
      <c r="D339" s="1" t="str">
        <f t="shared" si="5"/>
        <v/>
      </c>
      <c r="E339" s="1" t="s">
        <v>141</v>
      </c>
    </row>
    <row r="340" spans="1:5" outlineLevel="2" x14ac:dyDescent="0.2">
      <c r="A340" s="16">
        <v>44055</v>
      </c>
      <c r="B340" t="s">
        <v>11</v>
      </c>
      <c r="C340" s="2">
        <v>50</v>
      </c>
      <c r="D340" s="1" t="str">
        <f t="shared" si="5"/>
        <v/>
      </c>
      <c r="E340" s="1" t="s">
        <v>141</v>
      </c>
    </row>
    <row r="341" spans="1:5" outlineLevel="2" x14ac:dyDescent="0.2">
      <c r="A341" s="16">
        <v>44055</v>
      </c>
      <c r="B341" t="s">
        <v>11</v>
      </c>
      <c r="C341" s="2">
        <v>50</v>
      </c>
      <c r="D341" s="1" t="str">
        <f t="shared" si="5"/>
        <v/>
      </c>
      <c r="E341" s="1" t="s">
        <v>141</v>
      </c>
    </row>
    <row r="342" spans="1:5" outlineLevel="2" x14ac:dyDescent="0.2">
      <c r="A342" s="16">
        <v>44055</v>
      </c>
      <c r="B342" t="s">
        <v>11</v>
      </c>
      <c r="C342" s="2">
        <v>50</v>
      </c>
      <c r="D342" s="1" t="str">
        <f t="shared" si="5"/>
        <v/>
      </c>
      <c r="E342" s="1" t="s">
        <v>141</v>
      </c>
    </row>
    <row r="343" spans="1:5" outlineLevel="2" x14ac:dyDescent="0.2">
      <c r="A343" s="16">
        <v>44055</v>
      </c>
      <c r="B343" t="s">
        <v>11</v>
      </c>
      <c r="C343" s="2">
        <v>50</v>
      </c>
      <c r="D343" s="1" t="str">
        <f t="shared" si="5"/>
        <v/>
      </c>
      <c r="E343" s="1" t="s">
        <v>141</v>
      </c>
    </row>
    <row r="344" spans="1:5" outlineLevel="2" x14ac:dyDescent="0.2">
      <c r="A344" s="16">
        <v>44055</v>
      </c>
      <c r="B344" t="s">
        <v>11</v>
      </c>
      <c r="C344" s="2">
        <v>50</v>
      </c>
      <c r="D344" s="1" t="str">
        <f t="shared" si="5"/>
        <v/>
      </c>
      <c r="E344" s="1" t="s">
        <v>141</v>
      </c>
    </row>
    <row r="345" spans="1:5" outlineLevel="2" x14ac:dyDescent="0.2">
      <c r="A345" s="16">
        <v>44055</v>
      </c>
      <c r="B345" t="s">
        <v>11</v>
      </c>
      <c r="C345" s="2">
        <v>50</v>
      </c>
      <c r="D345" s="1" t="str">
        <f t="shared" si="5"/>
        <v/>
      </c>
      <c r="E345" s="1" t="s">
        <v>141</v>
      </c>
    </row>
    <row r="346" spans="1:5" outlineLevel="2" x14ac:dyDescent="0.2">
      <c r="A346" s="16">
        <v>44055</v>
      </c>
      <c r="B346" t="s">
        <v>11</v>
      </c>
      <c r="C346" s="2">
        <v>50</v>
      </c>
      <c r="D346" s="1" t="str">
        <f t="shared" si="5"/>
        <v/>
      </c>
      <c r="E346" s="1" t="s">
        <v>141</v>
      </c>
    </row>
    <row r="347" spans="1:5" outlineLevel="2" x14ac:dyDescent="0.2">
      <c r="A347" s="16">
        <v>44055</v>
      </c>
      <c r="B347" t="s">
        <v>11</v>
      </c>
      <c r="C347" s="2">
        <v>50</v>
      </c>
      <c r="D347" s="1" t="str">
        <f t="shared" si="5"/>
        <v/>
      </c>
      <c r="E347" s="1" t="s">
        <v>141</v>
      </c>
    </row>
    <row r="348" spans="1:5" outlineLevel="2" x14ac:dyDescent="0.2">
      <c r="A348" s="16">
        <v>44055</v>
      </c>
      <c r="B348" t="s">
        <v>11</v>
      </c>
      <c r="C348" s="2">
        <v>161.04</v>
      </c>
      <c r="D348" s="1" t="str">
        <f t="shared" si="5"/>
        <v/>
      </c>
      <c r="E348" s="1" t="s">
        <v>141</v>
      </c>
    </row>
    <row r="349" spans="1:5" outlineLevel="2" x14ac:dyDescent="0.2">
      <c r="A349" s="16">
        <v>44055</v>
      </c>
      <c r="B349" t="s">
        <v>11</v>
      </c>
      <c r="C349" s="2">
        <v>161.04</v>
      </c>
      <c r="D349" s="1" t="str">
        <f t="shared" si="5"/>
        <v/>
      </c>
      <c r="E349" s="1" t="s">
        <v>141</v>
      </c>
    </row>
    <row r="350" spans="1:5" outlineLevel="2" x14ac:dyDescent="0.2">
      <c r="A350" s="16">
        <v>44055</v>
      </c>
      <c r="B350" t="s">
        <v>11</v>
      </c>
      <c r="C350" s="2">
        <v>161.04</v>
      </c>
      <c r="D350" s="1" t="str">
        <f t="shared" si="5"/>
        <v/>
      </c>
      <c r="E350" s="1" t="s">
        <v>141</v>
      </c>
    </row>
    <row r="351" spans="1:5" outlineLevel="2" x14ac:dyDescent="0.2">
      <c r="A351" s="16">
        <v>44055</v>
      </c>
      <c r="B351" t="s">
        <v>11</v>
      </c>
      <c r="C351" s="2">
        <v>161.04</v>
      </c>
      <c r="D351" s="1" t="str">
        <f t="shared" si="5"/>
        <v/>
      </c>
      <c r="E351" s="1" t="s">
        <v>141</v>
      </c>
    </row>
    <row r="352" spans="1:5" outlineLevel="2" x14ac:dyDescent="0.2">
      <c r="A352" s="16">
        <v>44055</v>
      </c>
      <c r="B352" t="s">
        <v>11</v>
      </c>
      <c r="C352" s="2">
        <v>162.96</v>
      </c>
      <c r="D352" s="1" t="str">
        <f t="shared" si="5"/>
        <v/>
      </c>
      <c r="E352" s="1" t="s">
        <v>141</v>
      </c>
    </row>
    <row r="353" spans="1:5" outlineLevel="2" x14ac:dyDescent="0.2">
      <c r="A353" s="16">
        <v>44055</v>
      </c>
      <c r="B353" t="s">
        <v>11</v>
      </c>
      <c r="C353" s="2">
        <v>161.04</v>
      </c>
      <c r="D353" s="1" t="str">
        <f t="shared" si="5"/>
        <v/>
      </c>
      <c r="E353" s="1" t="s">
        <v>141</v>
      </c>
    </row>
    <row r="354" spans="1:5" outlineLevel="2" x14ac:dyDescent="0.2">
      <c r="A354" s="16">
        <v>44055</v>
      </c>
      <c r="B354" t="s">
        <v>11</v>
      </c>
      <c r="C354" s="2">
        <v>161.04</v>
      </c>
      <c r="D354" s="1" t="str">
        <f t="shared" si="5"/>
        <v/>
      </c>
      <c r="E354" s="1" t="s">
        <v>141</v>
      </c>
    </row>
    <row r="355" spans="1:5" outlineLevel="2" x14ac:dyDescent="0.2">
      <c r="A355" s="16">
        <v>44055</v>
      </c>
      <c r="B355" t="s">
        <v>11</v>
      </c>
      <c r="C355" s="2">
        <v>161.04</v>
      </c>
      <c r="D355" s="1" t="str">
        <f t="shared" si="5"/>
        <v/>
      </c>
      <c r="E355" s="1" t="s">
        <v>141</v>
      </c>
    </row>
    <row r="356" spans="1:5" outlineLevel="2" x14ac:dyDescent="0.2">
      <c r="A356" s="16">
        <v>44055</v>
      </c>
      <c r="B356" t="s">
        <v>11</v>
      </c>
      <c r="C356" s="2">
        <v>161.04</v>
      </c>
      <c r="D356" s="1" t="str">
        <f t="shared" si="5"/>
        <v/>
      </c>
      <c r="E356" s="1" t="s">
        <v>141</v>
      </c>
    </row>
    <row r="357" spans="1:5" outlineLevel="2" x14ac:dyDescent="0.2">
      <c r="A357" s="16">
        <v>44055</v>
      </c>
      <c r="B357" t="s">
        <v>11</v>
      </c>
      <c r="C357" s="2">
        <v>161.04</v>
      </c>
      <c r="D357" s="1" t="str">
        <f t="shared" si="5"/>
        <v/>
      </c>
      <c r="E357" s="1" t="s">
        <v>141</v>
      </c>
    </row>
    <row r="358" spans="1:5" outlineLevel="2" x14ac:dyDescent="0.2">
      <c r="A358" s="16">
        <v>44055</v>
      </c>
      <c r="B358" t="s">
        <v>11</v>
      </c>
      <c r="C358" s="2">
        <v>161.04</v>
      </c>
      <c r="D358" s="1" t="str">
        <f t="shared" si="5"/>
        <v/>
      </c>
      <c r="E358" s="1" t="s">
        <v>141</v>
      </c>
    </row>
    <row r="359" spans="1:5" outlineLevel="2" x14ac:dyDescent="0.2">
      <c r="A359" s="16">
        <v>44055</v>
      </c>
      <c r="B359" t="s">
        <v>11</v>
      </c>
      <c r="C359" s="2">
        <v>161.04</v>
      </c>
      <c r="D359" s="1" t="str">
        <f t="shared" si="5"/>
        <v/>
      </c>
      <c r="E359" s="1" t="s">
        <v>141</v>
      </c>
    </row>
    <row r="360" spans="1:5" outlineLevel="2" x14ac:dyDescent="0.2">
      <c r="A360" s="16">
        <v>44055</v>
      </c>
      <c r="B360" t="s">
        <v>11</v>
      </c>
      <c r="C360" s="2">
        <v>161.04</v>
      </c>
      <c r="D360" s="1" t="str">
        <f t="shared" si="5"/>
        <v/>
      </c>
      <c r="E360" s="1" t="s">
        <v>141</v>
      </c>
    </row>
    <row r="361" spans="1:5" outlineLevel="2" x14ac:dyDescent="0.2">
      <c r="A361" s="16">
        <v>44055</v>
      </c>
      <c r="B361" t="s">
        <v>11</v>
      </c>
      <c r="C361" s="2">
        <v>161.04</v>
      </c>
      <c r="D361" s="1" t="str">
        <f t="shared" si="5"/>
        <v/>
      </c>
      <c r="E361" s="1" t="s">
        <v>141</v>
      </c>
    </row>
    <row r="362" spans="1:5" outlineLevel="2" x14ac:dyDescent="0.2">
      <c r="A362" s="16">
        <v>44055</v>
      </c>
      <c r="B362" t="s">
        <v>11</v>
      </c>
      <c r="C362" s="2">
        <v>161.04</v>
      </c>
      <c r="D362" s="1" t="str">
        <f t="shared" si="5"/>
        <v/>
      </c>
      <c r="E362" s="1" t="s">
        <v>141</v>
      </c>
    </row>
    <row r="363" spans="1:5" outlineLevel="2" x14ac:dyDescent="0.2">
      <c r="A363" s="16">
        <v>44055</v>
      </c>
      <c r="B363" t="s">
        <v>11</v>
      </c>
      <c r="C363" s="2">
        <v>161.04</v>
      </c>
      <c r="D363" s="1" t="str">
        <f t="shared" si="5"/>
        <v/>
      </c>
      <c r="E363" s="1" t="s">
        <v>141</v>
      </c>
    </row>
    <row r="364" spans="1:5" outlineLevel="2" x14ac:dyDescent="0.2">
      <c r="A364" s="16">
        <v>44055</v>
      </c>
      <c r="B364" t="s">
        <v>11</v>
      </c>
      <c r="C364" s="2">
        <v>161.04</v>
      </c>
      <c r="D364" s="1" t="str">
        <f t="shared" si="5"/>
        <v/>
      </c>
      <c r="E364" s="1" t="s">
        <v>141</v>
      </c>
    </row>
    <row r="365" spans="1:5" outlineLevel="2" x14ac:dyDescent="0.2">
      <c r="A365" s="16">
        <v>44055</v>
      </c>
      <c r="B365" t="s">
        <v>11</v>
      </c>
      <c r="C365" s="2">
        <v>161.04</v>
      </c>
      <c r="D365" s="1" t="str">
        <f t="shared" si="5"/>
        <v/>
      </c>
      <c r="E365" s="1" t="s">
        <v>141</v>
      </c>
    </row>
    <row r="366" spans="1:5" outlineLevel="2" x14ac:dyDescent="0.2">
      <c r="A366" s="16">
        <v>44055</v>
      </c>
      <c r="B366" t="s">
        <v>11</v>
      </c>
      <c r="C366" s="2">
        <v>161.04</v>
      </c>
      <c r="D366" s="1" t="str">
        <f t="shared" si="5"/>
        <v/>
      </c>
      <c r="E366" s="1" t="s">
        <v>141</v>
      </c>
    </row>
    <row r="367" spans="1:5" outlineLevel="2" x14ac:dyDescent="0.2">
      <c r="A367" s="16">
        <v>44055</v>
      </c>
      <c r="B367" t="s">
        <v>11</v>
      </c>
      <c r="C367" s="2">
        <v>161.04</v>
      </c>
      <c r="D367" s="1" t="str">
        <f t="shared" si="5"/>
        <v/>
      </c>
      <c r="E367" s="1" t="s">
        <v>141</v>
      </c>
    </row>
    <row r="368" spans="1:5" outlineLevel="2" x14ac:dyDescent="0.2">
      <c r="A368" s="16">
        <v>44055</v>
      </c>
      <c r="B368" t="s">
        <v>11</v>
      </c>
      <c r="C368" s="2">
        <v>161.04</v>
      </c>
      <c r="D368" s="1" t="str">
        <f t="shared" si="5"/>
        <v/>
      </c>
      <c r="E368" s="1" t="s">
        <v>141</v>
      </c>
    </row>
    <row r="369" spans="1:5" outlineLevel="2" x14ac:dyDescent="0.2">
      <c r="A369" s="16">
        <v>44055</v>
      </c>
      <c r="B369" t="s">
        <v>11</v>
      </c>
      <c r="C369" s="2">
        <v>161.04</v>
      </c>
      <c r="D369" s="1" t="str">
        <f t="shared" si="5"/>
        <v/>
      </c>
      <c r="E369" s="1" t="s">
        <v>141</v>
      </c>
    </row>
    <row r="370" spans="1:5" outlineLevel="2" x14ac:dyDescent="0.2">
      <c r="A370" s="16">
        <v>44055</v>
      </c>
      <c r="B370" t="s">
        <v>11</v>
      </c>
      <c r="C370" s="2">
        <v>161.04</v>
      </c>
      <c r="D370" s="1" t="str">
        <f t="shared" si="5"/>
        <v/>
      </c>
      <c r="E370" s="1" t="s">
        <v>141</v>
      </c>
    </row>
    <row r="371" spans="1:5" outlineLevel="2" x14ac:dyDescent="0.2">
      <c r="A371" s="16">
        <v>44055</v>
      </c>
      <c r="B371" t="s">
        <v>11</v>
      </c>
      <c r="C371" s="2">
        <v>161.04</v>
      </c>
      <c r="D371" s="1" t="str">
        <f t="shared" si="5"/>
        <v/>
      </c>
      <c r="E371" s="1" t="s">
        <v>141</v>
      </c>
    </row>
    <row r="372" spans="1:5" outlineLevel="2" x14ac:dyDescent="0.2">
      <c r="A372" s="16">
        <v>44055</v>
      </c>
      <c r="B372" t="s">
        <v>11</v>
      </c>
      <c r="C372" s="2">
        <v>161.04</v>
      </c>
      <c r="D372" s="1" t="str">
        <f t="shared" si="5"/>
        <v/>
      </c>
      <c r="E372" s="1" t="s">
        <v>141</v>
      </c>
    </row>
    <row r="373" spans="1:5" outlineLevel="2" x14ac:dyDescent="0.2">
      <c r="A373" s="16">
        <v>44055</v>
      </c>
      <c r="B373" t="s">
        <v>11</v>
      </c>
      <c r="C373" s="2">
        <v>161.04</v>
      </c>
      <c r="D373" s="1" t="str">
        <f t="shared" si="5"/>
        <v/>
      </c>
      <c r="E373" s="1" t="s">
        <v>141</v>
      </c>
    </row>
    <row r="374" spans="1:5" outlineLevel="2" x14ac:dyDescent="0.2">
      <c r="A374" s="16">
        <v>44055</v>
      </c>
      <c r="B374" t="s">
        <v>11</v>
      </c>
      <c r="C374" s="2">
        <v>161.04</v>
      </c>
      <c r="D374" s="1" t="str">
        <f t="shared" si="5"/>
        <v/>
      </c>
      <c r="E374" s="1" t="s">
        <v>141</v>
      </c>
    </row>
    <row r="375" spans="1:5" outlineLevel="2" x14ac:dyDescent="0.2">
      <c r="A375" s="16">
        <v>44055</v>
      </c>
      <c r="B375" t="s">
        <v>11</v>
      </c>
      <c r="C375" s="2">
        <v>37.04</v>
      </c>
      <c r="D375" s="1" t="str">
        <f t="shared" si="5"/>
        <v/>
      </c>
      <c r="E375" s="1" t="s">
        <v>141</v>
      </c>
    </row>
    <row r="376" spans="1:5" outlineLevel="2" x14ac:dyDescent="0.2">
      <c r="A376" s="16">
        <v>44055</v>
      </c>
      <c r="B376" t="s">
        <v>11</v>
      </c>
      <c r="C376" s="2">
        <v>37.04</v>
      </c>
      <c r="D376" s="1" t="str">
        <f t="shared" si="5"/>
        <v/>
      </c>
      <c r="E376" s="1" t="s">
        <v>141</v>
      </c>
    </row>
    <row r="377" spans="1:5" outlineLevel="2" x14ac:dyDescent="0.2">
      <c r="A377" s="16">
        <v>44055</v>
      </c>
      <c r="B377" t="s">
        <v>11</v>
      </c>
      <c r="C377" s="2">
        <v>37.04</v>
      </c>
      <c r="D377" s="1" t="str">
        <f t="shared" si="5"/>
        <v/>
      </c>
      <c r="E377" s="1" t="s">
        <v>141</v>
      </c>
    </row>
    <row r="378" spans="1:5" outlineLevel="2" x14ac:dyDescent="0.2">
      <c r="A378" s="16">
        <v>44055</v>
      </c>
      <c r="B378" t="s">
        <v>11</v>
      </c>
      <c r="C378" s="2">
        <v>37.04</v>
      </c>
      <c r="D378" s="1" t="str">
        <f t="shared" si="5"/>
        <v/>
      </c>
      <c r="E378" s="1" t="s">
        <v>141</v>
      </c>
    </row>
    <row r="379" spans="1:5" outlineLevel="2" x14ac:dyDescent="0.2">
      <c r="A379" s="16">
        <v>44055</v>
      </c>
      <c r="B379" t="s">
        <v>11</v>
      </c>
      <c r="C379" s="2">
        <v>36.96</v>
      </c>
      <c r="D379" s="1" t="str">
        <f t="shared" si="5"/>
        <v/>
      </c>
      <c r="E379" s="1" t="s">
        <v>141</v>
      </c>
    </row>
    <row r="380" spans="1:5" outlineLevel="2" x14ac:dyDescent="0.2">
      <c r="A380" s="16">
        <v>44055</v>
      </c>
      <c r="B380" t="s">
        <v>11</v>
      </c>
      <c r="C380" s="2">
        <v>37.04</v>
      </c>
      <c r="D380" s="1" t="str">
        <f t="shared" si="5"/>
        <v/>
      </c>
      <c r="E380" s="1" t="s">
        <v>141</v>
      </c>
    </row>
    <row r="381" spans="1:5" outlineLevel="2" x14ac:dyDescent="0.2">
      <c r="A381" s="16">
        <v>44055</v>
      </c>
      <c r="B381" t="s">
        <v>11</v>
      </c>
      <c r="C381" s="2">
        <v>37.04</v>
      </c>
      <c r="D381" s="1" t="str">
        <f t="shared" si="5"/>
        <v/>
      </c>
      <c r="E381" s="1" t="s">
        <v>141</v>
      </c>
    </row>
    <row r="382" spans="1:5" outlineLevel="2" x14ac:dyDescent="0.2">
      <c r="A382" s="16">
        <v>44055</v>
      </c>
      <c r="B382" t="s">
        <v>11</v>
      </c>
      <c r="C382" s="2">
        <v>37.04</v>
      </c>
      <c r="D382" s="1" t="str">
        <f t="shared" si="5"/>
        <v/>
      </c>
      <c r="E382" s="1" t="s">
        <v>141</v>
      </c>
    </row>
    <row r="383" spans="1:5" outlineLevel="2" x14ac:dyDescent="0.2">
      <c r="A383" s="16">
        <v>44055</v>
      </c>
      <c r="B383" t="s">
        <v>11</v>
      </c>
      <c r="C383" s="2">
        <v>37.04</v>
      </c>
      <c r="D383" s="1" t="str">
        <f t="shared" si="5"/>
        <v/>
      </c>
      <c r="E383" s="1" t="s">
        <v>141</v>
      </c>
    </row>
    <row r="384" spans="1:5" outlineLevel="2" x14ac:dyDescent="0.2">
      <c r="A384" s="16">
        <v>44055</v>
      </c>
      <c r="B384" t="s">
        <v>11</v>
      </c>
      <c r="C384" s="2">
        <v>37.04</v>
      </c>
      <c r="D384" s="1" t="str">
        <f t="shared" si="5"/>
        <v/>
      </c>
      <c r="E384" s="1" t="s">
        <v>141</v>
      </c>
    </row>
    <row r="385" spans="1:5" outlineLevel="2" x14ac:dyDescent="0.2">
      <c r="A385" s="16">
        <v>44055</v>
      </c>
      <c r="B385" t="s">
        <v>11</v>
      </c>
      <c r="C385" s="2">
        <v>37.04</v>
      </c>
      <c r="D385" s="1" t="str">
        <f t="shared" si="5"/>
        <v/>
      </c>
      <c r="E385" s="1" t="s">
        <v>141</v>
      </c>
    </row>
    <row r="386" spans="1:5" outlineLevel="2" x14ac:dyDescent="0.2">
      <c r="A386" s="16">
        <v>44055</v>
      </c>
      <c r="B386" t="s">
        <v>11</v>
      </c>
      <c r="C386" s="2">
        <v>37.04</v>
      </c>
      <c r="D386" s="1" t="str">
        <f t="shared" si="5"/>
        <v/>
      </c>
      <c r="E386" s="1" t="s">
        <v>141</v>
      </c>
    </row>
    <row r="387" spans="1:5" outlineLevel="2" x14ac:dyDescent="0.2">
      <c r="A387" s="16">
        <v>44055</v>
      </c>
      <c r="B387" t="s">
        <v>11</v>
      </c>
      <c r="C387" s="2">
        <v>37.04</v>
      </c>
      <c r="D387" s="1" t="str">
        <f t="shared" si="5"/>
        <v/>
      </c>
      <c r="E387" s="1" t="s">
        <v>141</v>
      </c>
    </row>
    <row r="388" spans="1:5" outlineLevel="2" x14ac:dyDescent="0.2">
      <c r="A388" s="16">
        <v>44055</v>
      </c>
      <c r="B388" t="s">
        <v>11</v>
      </c>
      <c r="C388" s="2">
        <v>37.04</v>
      </c>
      <c r="D388" s="1" t="str">
        <f t="shared" si="5"/>
        <v/>
      </c>
      <c r="E388" s="1" t="s">
        <v>141</v>
      </c>
    </row>
    <row r="389" spans="1:5" outlineLevel="2" x14ac:dyDescent="0.2">
      <c r="A389" s="16">
        <v>44055</v>
      </c>
      <c r="B389" t="s">
        <v>11</v>
      </c>
      <c r="C389" s="2">
        <v>37.04</v>
      </c>
      <c r="D389" s="1" t="str">
        <f t="shared" si="5"/>
        <v/>
      </c>
      <c r="E389" s="1" t="s">
        <v>141</v>
      </c>
    </row>
    <row r="390" spans="1:5" outlineLevel="2" x14ac:dyDescent="0.2">
      <c r="A390" s="16">
        <v>44055</v>
      </c>
      <c r="B390" t="s">
        <v>11</v>
      </c>
      <c r="C390" s="2">
        <v>37.04</v>
      </c>
      <c r="D390" s="1" t="str">
        <f t="shared" si="5"/>
        <v/>
      </c>
      <c r="E390" s="1" t="s">
        <v>141</v>
      </c>
    </row>
    <row r="391" spans="1:5" outlineLevel="2" x14ac:dyDescent="0.2">
      <c r="A391" s="16">
        <v>44055</v>
      </c>
      <c r="B391" t="s">
        <v>11</v>
      </c>
      <c r="C391" s="2">
        <v>37.04</v>
      </c>
      <c r="D391" s="1" t="str">
        <f t="shared" si="5"/>
        <v/>
      </c>
      <c r="E391" s="1" t="s">
        <v>141</v>
      </c>
    </row>
    <row r="392" spans="1:5" outlineLevel="2" x14ac:dyDescent="0.2">
      <c r="A392" s="16">
        <v>44055</v>
      </c>
      <c r="B392" t="s">
        <v>11</v>
      </c>
      <c r="C392" s="2">
        <v>37.04</v>
      </c>
      <c r="D392" s="1" t="str">
        <f t="shared" si="5"/>
        <v/>
      </c>
      <c r="E392" s="1" t="s">
        <v>141</v>
      </c>
    </row>
    <row r="393" spans="1:5" outlineLevel="2" x14ac:dyDescent="0.2">
      <c r="A393" s="16">
        <v>44055</v>
      </c>
      <c r="B393" t="s">
        <v>11</v>
      </c>
      <c r="C393" s="2">
        <v>37.04</v>
      </c>
      <c r="D393" s="1" t="str">
        <f t="shared" si="5"/>
        <v/>
      </c>
      <c r="E393" s="1" t="s">
        <v>141</v>
      </c>
    </row>
    <row r="394" spans="1:5" outlineLevel="2" x14ac:dyDescent="0.2">
      <c r="A394" s="16">
        <v>44055</v>
      </c>
      <c r="B394" t="s">
        <v>11</v>
      </c>
      <c r="C394" s="2">
        <v>37.04</v>
      </c>
      <c r="D394" s="1" t="str">
        <f t="shared" si="5"/>
        <v/>
      </c>
      <c r="E394" s="1" t="s">
        <v>141</v>
      </c>
    </row>
    <row r="395" spans="1:5" outlineLevel="2" x14ac:dyDescent="0.2">
      <c r="A395" s="16">
        <v>44055</v>
      </c>
      <c r="B395" t="s">
        <v>11</v>
      </c>
      <c r="C395" s="2">
        <v>37.04</v>
      </c>
      <c r="D395" s="1" t="str">
        <f t="shared" si="5"/>
        <v/>
      </c>
      <c r="E395" s="1" t="s">
        <v>141</v>
      </c>
    </row>
    <row r="396" spans="1:5" outlineLevel="2" x14ac:dyDescent="0.2">
      <c r="A396" s="16">
        <v>44055</v>
      </c>
      <c r="B396" t="s">
        <v>11</v>
      </c>
      <c r="C396" s="2">
        <v>37.04</v>
      </c>
      <c r="D396" s="1" t="str">
        <f t="shared" si="5"/>
        <v/>
      </c>
      <c r="E396" s="1" t="s">
        <v>141</v>
      </c>
    </row>
    <row r="397" spans="1:5" outlineLevel="2" x14ac:dyDescent="0.2">
      <c r="A397" s="16">
        <v>44055</v>
      </c>
      <c r="B397" t="s">
        <v>11</v>
      </c>
      <c r="C397" s="2">
        <v>37.04</v>
      </c>
      <c r="D397" s="1" t="str">
        <f t="shared" ref="D397:D460" si="6">IF(E397="","TOTAL","")</f>
        <v/>
      </c>
      <c r="E397" s="1" t="s">
        <v>141</v>
      </c>
    </row>
    <row r="398" spans="1:5" outlineLevel="2" x14ac:dyDescent="0.2">
      <c r="A398" s="16">
        <v>44055</v>
      </c>
      <c r="B398" t="s">
        <v>11</v>
      </c>
      <c r="C398" s="2">
        <v>37.04</v>
      </c>
      <c r="D398" s="1" t="str">
        <f t="shared" si="6"/>
        <v/>
      </c>
      <c r="E398" s="1" t="s">
        <v>141</v>
      </c>
    </row>
    <row r="399" spans="1:5" outlineLevel="2" x14ac:dyDescent="0.2">
      <c r="A399" s="16">
        <v>44055</v>
      </c>
      <c r="B399" t="s">
        <v>11</v>
      </c>
      <c r="C399" s="2">
        <v>37.04</v>
      </c>
      <c r="D399" s="1" t="str">
        <f t="shared" si="6"/>
        <v/>
      </c>
      <c r="E399" s="1" t="s">
        <v>141</v>
      </c>
    </row>
    <row r="400" spans="1:5" outlineLevel="2" x14ac:dyDescent="0.2">
      <c r="A400" s="16">
        <v>44055</v>
      </c>
      <c r="B400" t="s">
        <v>11</v>
      </c>
      <c r="C400" s="2">
        <v>37.04</v>
      </c>
      <c r="D400" s="1" t="str">
        <f t="shared" si="6"/>
        <v/>
      </c>
      <c r="E400" s="1" t="s">
        <v>141</v>
      </c>
    </row>
    <row r="401" spans="1:5" outlineLevel="2" x14ac:dyDescent="0.2">
      <c r="A401" s="16">
        <v>44055</v>
      </c>
      <c r="B401" t="s">
        <v>11</v>
      </c>
      <c r="C401" s="2">
        <v>37.04</v>
      </c>
      <c r="D401" s="1" t="str">
        <f t="shared" si="6"/>
        <v/>
      </c>
      <c r="E401" s="1" t="s">
        <v>141</v>
      </c>
    </row>
    <row r="402" spans="1:5" outlineLevel="2" x14ac:dyDescent="0.2">
      <c r="A402" s="16">
        <v>44055</v>
      </c>
      <c r="B402" t="s">
        <v>11</v>
      </c>
      <c r="C402" s="2">
        <v>25.5</v>
      </c>
      <c r="D402" s="1" t="str">
        <f t="shared" si="6"/>
        <v/>
      </c>
      <c r="E402" s="1" t="s">
        <v>65</v>
      </c>
    </row>
    <row r="403" spans="1:5" outlineLevel="2" x14ac:dyDescent="0.2">
      <c r="A403" s="16">
        <v>44055</v>
      </c>
      <c r="B403" t="s">
        <v>11</v>
      </c>
      <c r="C403" s="2">
        <v>64.260000000000005</v>
      </c>
      <c r="D403" s="1" t="str">
        <f t="shared" si="6"/>
        <v/>
      </c>
      <c r="E403" s="1" t="s">
        <v>65</v>
      </c>
    </row>
    <row r="404" spans="1:5" outlineLevel="2" x14ac:dyDescent="0.2">
      <c r="A404" s="16">
        <v>44055</v>
      </c>
      <c r="B404" t="s">
        <v>11</v>
      </c>
      <c r="C404" s="2">
        <v>30.6</v>
      </c>
      <c r="D404" s="1" t="str">
        <f t="shared" si="6"/>
        <v/>
      </c>
      <c r="E404" s="1" t="s">
        <v>66</v>
      </c>
    </row>
    <row r="405" spans="1:5" ht="15.75" outlineLevel="1" x14ac:dyDescent="0.25">
      <c r="A405" s="18">
        <f>A404</f>
        <v>44055</v>
      </c>
      <c r="B405" s="19" t="str">
        <f>B404</f>
        <v>REGION IV EDUCAT SVC CENTER</v>
      </c>
      <c r="C405" s="29">
        <f>SUBTOTAL(9,C295:C404)</f>
        <v>15940.340000000044</v>
      </c>
      <c r="D405" s="19" t="str">
        <f t="shared" si="6"/>
        <v>TOTAL</v>
      </c>
    </row>
    <row r="406" spans="1:5" outlineLevel="2" x14ac:dyDescent="0.2">
      <c r="A406" s="16">
        <v>44055</v>
      </c>
      <c r="B406" t="s">
        <v>302</v>
      </c>
      <c r="C406" s="2">
        <v>394</v>
      </c>
      <c r="D406" s="1" t="str">
        <f t="shared" si="6"/>
        <v/>
      </c>
      <c r="E406" s="1" t="s">
        <v>69</v>
      </c>
    </row>
    <row r="407" spans="1:5" outlineLevel="2" x14ac:dyDescent="0.2">
      <c r="A407" s="16">
        <v>44055</v>
      </c>
      <c r="B407" t="s">
        <v>302</v>
      </c>
      <c r="C407" s="2">
        <v>394</v>
      </c>
      <c r="D407" s="1" t="str">
        <f t="shared" si="6"/>
        <v/>
      </c>
      <c r="E407" s="1" t="s">
        <v>69</v>
      </c>
    </row>
    <row r="408" spans="1:5" ht="15.75" outlineLevel="1" x14ac:dyDescent="0.25">
      <c r="A408" s="18">
        <f>A407</f>
        <v>44055</v>
      </c>
      <c r="B408" s="19" t="str">
        <f>B407</f>
        <v>T E P S A</v>
      </c>
      <c r="C408" s="29">
        <f>SUBTOTAL(9,C406:C407)</f>
        <v>788</v>
      </c>
      <c r="D408" s="19" t="str">
        <f t="shared" si="6"/>
        <v>TOTAL</v>
      </c>
    </row>
    <row r="409" spans="1:5" outlineLevel="2" x14ac:dyDescent="0.2">
      <c r="A409" s="16">
        <v>44055</v>
      </c>
      <c r="B409" t="s">
        <v>302</v>
      </c>
      <c r="C409" s="2">
        <v>344</v>
      </c>
      <c r="D409" s="1" t="str">
        <f t="shared" si="6"/>
        <v/>
      </c>
      <c r="E409" s="1" t="s">
        <v>69</v>
      </c>
    </row>
    <row r="410" spans="1:5" ht="15.75" outlineLevel="1" x14ac:dyDescent="0.25">
      <c r="A410" s="18">
        <f>A409</f>
        <v>44055</v>
      </c>
      <c r="B410" s="19" t="str">
        <f>B409</f>
        <v>T E P S A</v>
      </c>
      <c r="C410" s="29">
        <f>SUBTOTAL(9,C409:C409)</f>
        <v>344</v>
      </c>
      <c r="D410" s="19" t="str">
        <f t="shared" si="6"/>
        <v>TOTAL</v>
      </c>
    </row>
    <row r="411" spans="1:5" outlineLevel="2" x14ac:dyDescent="0.2">
      <c r="A411" s="16">
        <v>44055</v>
      </c>
      <c r="B411" t="s">
        <v>302</v>
      </c>
      <c r="C411" s="2">
        <v>344</v>
      </c>
      <c r="D411" s="1" t="str">
        <f t="shared" si="6"/>
        <v/>
      </c>
      <c r="E411" s="1" t="s">
        <v>69</v>
      </c>
    </row>
    <row r="412" spans="1:5" ht="15.75" outlineLevel="1" x14ac:dyDescent="0.25">
      <c r="A412" s="18">
        <f>A411</f>
        <v>44055</v>
      </c>
      <c r="B412" s="19" t="str">
        <f>B411</f>
        <v>T E P S A</v>
      </c>
      <c r="C412" s="29">
        <f>SUBTOTAL(9,C411:C411)</f>
        <v>344</v>
      </c>
      <c r="D412" s="19" t="str">
        <f t="shared" si="6"/>
        <v>TOTAL</v>
      </c>
    </row>
    <row r="413" spans="1:5" outlineLevel="2" x14ac:dyDescent="0.2">
      <c r="A413" s="16">
        <v>44055</v>
      </c>
      <c r="B413" t="s">
        <v>302</v>
      </c>
      <c r="C413" s="2">
        <v>344</v>
      </c>
      <c r="D413" s="1" t="str">
        <f t="shared" si="6"/>
        <v/>
      </c>
      <c r="E413" s="1" t="s">
        <v>69</v>
      </c>
    </row>
    <row r="414" spans="1:5" ht="15.75" outlineLevel="1" x14ac:dyDescent="0.25">
      <c r="A414" s="18">
        <f>A413</f>
        <v>44055</v>
      </c>
      <c r="B414" s="19" t="str">
        <f>B413</f>
        <v>T E P S A</v>
      </c>
      <c r="C414" s="29">
        <f>SUBTOTAL(9,C413:C413)</f>
        <v>344</v>
      </c>
      <c r="D414" s="19" t="str">
        <f t="shared" si="6"/>
        <v>TOTAL</v>
      </c>
    </row>
    <row r="415" spans="1:5" outlineLevel="2" x14ac:dyDescent="0.2">
      <c r="A415" s="16">
        <v>44055</v>
      </c>
      <c r="B415" t="s">
        <v>302</v>
      </c>
      <c r="C415" s="2">
        <v>344</v>
      </c>
      <c r="D415" s="1" t="str">
        <f t="shared" si="6"/>
        <v/>
      </c>
      <c r="E415" s="1" t="s">
        <v>69</v>
      </c>
    </row>
    <row r="416" spans="1:5" ht="15.75" outlineLevel="1" x14ac:dyDescent="0.25">
      <c r="A416" s="18">
        <f>A415</f>
        <v>44055</v>
      </c>
      <c r="B416" s="19" t="str">
        <f>B415</f>
        <v>T E P S A</v>
      </c>
      <c r="C416" s="29">
        <f>SUBTOTAL(9,C415:C415)</f>
        <v>344</v>
      </c>
      <c r="D416" s="19" t="str">
        <f t="shared" si="6"/>
        <v>TOTAL</v>
      </c>
    </row>
    <row r="417" spans="1:5" outlineLevel="2" x14ac:dyDescent="0.2">
      <c r="A417" s="16">
        <v>44055</v>
      </c>
      <c r="B417" t="s">
        <v>302</v>
      </c>
      <c r="C417" s="2">
        <v>344</v>
      </c>
      <c r="D417" s="1" t="str">
        <f t="shared" si="6"/>
        <v/>
      </c>
      <c r="E417" s="1" t="s">
        <v>69</v>
      </c>
    </row>
    <row r="418" spans="1:5" ht="15.75" outlineLevel="1" x14ac:dyDescent="0.25">
      <c r="A418" s="18">
        <f>A417</f>
        <v>44055</v>
      </c>
      <c r="B418" s="19" t="str">
        <f>B417</f>
        <v>T E P S A</v>
      </c>
      <c r="C418" s="29">
        <f>SUBTOTAL(9,C417:C417)</f>
        <v>344</v>
      </c>
      <c r="D418" s="19" t="str">
        <f t="shared" si="6"/>
        <v>TOTAL</v>
      </c>
    </row>
    <row r="419" spans="1:5" outlineLevel="2" x14ac:dyDescent="0.2">
      <c r="A419" s="16">
        <v>44055</v>
      </c>
      <c r="B419" t="s">
        <v>302</v>
      </c>
      <c r="C419" s="2">
        <v>344</v>
      </c>
      <c r="D419" s="1" t="str">
        <f t="shared" si="6"/>
        <v/>
      </c>
      <c r="E419" s="1" t="s">
        <v>69</v>
      </c>
    </row>
    <row r="420" spans="1:5" ht="15.75" outlineLevel="1" x14ac:dyDescent="0.25">
      <c r="A420" s="18">
        <f>A419</f>
        <v>44055</v>
      </c>
      <c r="B420" s="19" t="str">
        <f>B419</f>
        <v>T E P S A</v>
      </c>
      <c r="C420" s="29">
        <f>SUBTOTAL(9,C419:C419)</f>
        <v>344</v>
      </c>
      <c r="D420" s="19" t="str">
        <f t="shared" si="6"/>
        <v>TOTAL</v>
      </c>
    </row>
    <row r="421" spans="1:5" outlineLevel="2" x14ac:dyDescent="0.2">
      <c r="A421" s="16">
        <v>44055</v>
      </c>
      <c r="B421" t="s">
        <v>322</v>
      </c>
      <c r="C421" s="2">
        <v>7998.5</v>
      </c>
      <c r="D421" s="1" t="str">
        <f t="shared" si="6"/>
        <v/>
      </c>
      <c r="E421" s="1" t="s">
        <v>65</v>
      </c>
    </row>
    <row r="422" spans="1:5" ht="15.75" outlineLevel="1" x14ac:dyDescent="0.25">
      <c r="A422" s="18">
        <f>A421</f>
        <v>44055</v>
      </c>
      <c r="B422" s="19" t="str">
        <f>B421</f>
        <v>RIDDELL ALL AMERICAN SPORTS CORP</v>
      </c>
      <c r="C422" s="29">
        <f>SUBTOTAL(9,C421:C421)</f>
        <v>7998.5</v>
      </c>
      <c r="D422" s="19" t="str">
        <f t="shared" si="6"/>
        <v>TOTAL</v>
      </c>
    </row>
    <row r="423" spans="1:5" outlineLevel="2" x14ac:dyDescent="0.2">
      <c r="A423" s="16">
        <v>44055</v>
      </c>
      <c r="B423" t="s">
        <v>207</v>
      </c>
      <c r="C423" s="2">
        <v>0</v>
      </c>
      <c r="D423" s="1" t="str">
        <f t="shared" si="6"/>
        <v/>
      </c>
      <c r="E423" s="1" t="s">
        <v>65</v>
      </c>
    </row>
    <row r="424" spans="1:5" ht="15.75" outlineLevel="1" x14ac:dyDescent="0.25">
      <c r="A424" s="18">
        <f>A423</f>
        <v>44055</v>
      </c>
      <c r="B424" s="19" t="str">
        <f>B423</f>
        <v>ADVANCED GRAPHICS</v>
      </c>
      <c r="C424" s="29">
        <f>SUBTOTAL(9,C423:C423)</f>
        <v>0</v>
      </c>
      <c r="D424" s="19" t="str">
        <f t="shared" si="6"/>
        <v>TOTAL</v>
      </c>
    </row>
    <row r="425" spans="1:5" outlineLevel="2" x14ac:dyDescent="0.2">
      <c r="A425" s="16">
        <v>44055</v>
      </c>
      <c r="B425" t="s">
        <v>321</v>
      </c>
      <c r="C425" s="2">
        <v>3900</v>
      </c>
      <c r="D425" s="1" t="str">
        <f t="shared" si="6"/>
        <v/>
      </c>
      <c r="E425" s="1" t="s">
        <v>65</v>
      </c>
    </row>
    <row r="426" spans="1:5" outlineLevel="2" x14ac:dyDescent="0.2">
      <c r="A426" s="16">
        <v>44055</v>
      </c>
      <c r="B426" t="s">
        <v>321</v>
      </c>
      <c r="C426" s="2">
        <v>1483.47</v>
      </c>
      <c r="D426" s="1" t="str">
        <f t="shared" si="6"/>
        <v/>
      </c>
      <c r="E426" s="1" t="s">
        <v>79</v>
      </c>
    </row>
    <row r="427" spans="1:5" ht="15.75" outlineLevel="1" x14ac:dyDescent="0.25">
      <c r="A427" s="18">
        <f>A426</f>
        <v>44055</v>
      </c>
      <c r="B427" s="19" t="str">
        <f>B426</f>
        <v>EDUCATIONAL PRODUCTS INC</v>
      </c>
      <c r="C427" s="29">
        <f>SUBTOTAL(9,C425:C426)</f>
        <v>5383.47</v>
      </c>
      <c r="D427" s="19" t="str">
        <f t="shared" si="6"/>
        <v>TOTAL</v>
      </c>
    </row>
    <row r="428" spans="1:5" outlineLevel="2" x14ac:dyDescent="0.2">
      <c r="A428" s="16">
        <v>44055</v>
      </c>
      <c r="B428" t="s">
        <v>51</v>
      </c>
      <c r="C428" s="2">
        <v>148.9</v>
      </c>
      <c r="D428" s="1" t="str">
        <f t="shared" si="6"/>
        <v/>
      </c>
      <c r="E428" s="1" t="s">
        <v>67</v>
      </c>
    </row>
    <row r="429" spans="1:5" outlineLevel="2" x14ac:dyDescent="0.2">
      <c r="A429" s="16">
        <v>44055</v>
      </c>
      <c r="B429" t="s">
        <v>51</v>
      </c>
      <c r="C429" s="2">
        <v>-18.899999999999999</v>
      </c>
      <c r="D429" s="1" t="str">
        <f t="shared" si="6"/>
        <v/>
      </c>
      <c r="E429" s="1" t="s">
        <v>67</v>
      </c>
    </row>
    <row r="430" spans="1:5" outlineLevel="2" x14ac:dyDescent="0.2">
      <c r="A430" s="16">
        <v>44055</v>
      </c>
      <c r="B430" t="s">
        <v>51</v>
      </c>
      <c r="C430" s="2">
        <v>137.4</v>
      </c>
      <c r="D430" s="1" t="str">
        <f t="shared" si="6"/>
        <v/>
      </c>
      <c r="E430" s="1" t="s">
        <v>67</v>
      </c>
    </row>
    <row r="431" spans="1:5" ht="15.75" outlineLevel="1" x14ac:dyDescent="0.25">
      <c r="A431" s="18">
        <f>A430</f>
        <v>44055</v>
      </c>
      <c r="B431" s="19" t="str">
        <f>B430</f>
        <v>CHALKS TRUCK PARTS INC</v>
      </c>
      <c r="C431" s="29">
        <f>SUBTOTAL(9,C428:C430)</f>
        <v>267.39999999999998</v>
      </c>
      <c r="D431" s="19" t="str">
        <f t="shared" si="6"/>
        <v>TOTAL</v>
      </c>
    </row>
    <row r="432" spans="1:5" outlineLevel="2" x14ac:dyDescent="0.2">
      <c r="A432" s="16">
        <v>44055</v>
      </c>
      <c r="B432" t="s">
        <v>383</v>
      </c>
      <c r="C432" s="2">
        <v>1.45</v>
      </c>
      <c r="D432" s="1" t="str">
        <f t="shared" si="6"/>
        <v/>
      </c>
      <c r="E432" s="1" t="s">
        <v>67</v>
      </c>
    </row>
    <row r="433" spans="1:5" ht="15.75" outlineLevel="1" x14ac:dyDescent="0.25">
      <c r="A433" s="18">
        <f>A432</f>
        <v>44055</v>
      </c>
      <c r="B433" s="19" t="str">
        <f>B432</f>
        <v>PRAXAIR DISTRIBUTION INC</v>
      </c>
      <c r="C433" s="29">
        <f>SUBTOTAL(9,C432:C432)</f>
        <v>1.45</v>
      </c>
      <c r="D433" s="19" t="str">
        <f t="shared" si="6"/>
        <v>TOTAL</v>
      </c>
    </row>
    <row r="434" spans="1:5" outlineLevel="2" x14ac:dyDescent="0.2">
      <c r="A434" s="16">
        <v>44055</v>
      </c>
      <c r="B434" t="s">
        <v>205</v>
      </c>
      <c r="C434" s="2">
        <v>575.52</v>
      </c>
      <c r="D434" s="1" t="str">
        <f t="shared" si="6"/>
        <v/>
      </c>
      <c r="E434" s="1" t="s">
        <v>67</v>
      </c>
    </row>
    <row r="435" spans="1:5" outlineLevel="2" x14ac:dyDescent="0.2">
      <c r="A435" s="16">
        <v>44055</v>
      </c>
      <c r="B435" t="s">
        <v>205</v>
      </c>
      <c r="C435" s="2">
        <v>343.44</v>
      </c>
      <c r="D435" s="1" t="str">
        <f t="shared" si="6"/>
        <v/>
      </c>
      <c r="E435" s="1" t="s">
        <v>67</v>
      </c>
    </row>
    <row r="436" spans="1:5" outlineLevel="2" x14ac:dyDescent="0.2">
      <c r="A436" s="16">
        <v>44055</v>
      </c>
      <c r="B436" t="s">
        <v>205</v>
      </c>
      <c r="C436" s="2">
        <v>990.48</v>
      </c>
      <c r="D436" s="1" t="str">
        <f t="shared" si="6"/>
        <v/>
      </c>
      <c r="E436" s="1" t="s">
        <v>67</v>
      </c>
    </row>
    <row r="437" spans="1:5" outlineLevel="2" x14ac:dyDescent="0.2">
      <c r="A437" s="16">
        <v>44055</v>
      </c>
      <c r="B437" t="s">
        <v>205</v>
      </c>
      <c r="C437" s="2">
        <v>343.44</v>
      </c>
      <c r="D437" s="1" t="str">
        <f t="shared" si="6"/>
        <v/>
      </c>
      <c r="E437" s="1" t="s">
        <v>67</v>
      </c>
    </row>
    <row r="438" spans="1:5" outlineLevel="2" x14ac:dyDescent="0.2">
      <c r="A438" s="16">
        <v>44055</v>
      </c>
      <c r="B438" t="s">
        <v>205</v>
      </c>
      <c r="C438" s="2">
        <v>343.44</v>
      </c>
      <c r="D438" s="1" t="str">
        <f t="shared" si="6"/>
        <v/>
      </c>
      <c r="E438" s="1" t="s">
        <v>67</v>
      </c>
    </row>
    <row r="439" spans="1:5" outlineLevel="2" x14ac:dyDescent="0.2">
      <c r="A439" s="16">
        <v>44055</v>
      </c>
      <c r="B439" t="s">
        <v>205</v>
      </c>
      <c r="C439" s="2">
        <v>343.44</v>
      </c>
      <c r="D439" s="1" t="str">
        <f t="shared" si="6"/>
        <v/>
      </c>
      <c r="E439" s="1" t="s">
        <v>67</v>
      </c>
    </row>
    <row r="440" spans="1:5" ht="15.75" outlineLevel="1" x14ac:dyDescent="0.25">
      <c r="A440" s="18">
        <f>A439</f>
        <v>44055</v>
      </c>
      <c r="B440" s="19" t="str">
        <f>B439</f>
        <v>GUARDIAN REPAIR &amp; PARTS</v>
      </c>
      <c r="C440" s="29">
        <f>SUBTOTAL(9,C434:C439)</f>
        <v>2939.76</v>
      </c>
      <c r="D440" s="19" t="str">
        <f t="shared" si="6"/>
        <v>TOTAL</v>
      </c>
    </row>
    <row r="441" spans="1:5" outlineLevel="2" x14ac:dyDescent="0.2">
      <c r="A441" s="16">
        <v>44055</v>
      </c>
      <c r="B441" t="s">
        <v>50</v>
      </c>
      <c r="C441" s="2">
        <v>561.6</v>
      </c>
      <c r="D441" s="1" t="str">
        <f t="shared" si="6"/>
        <v/>
      </c>
      <c r="E441" s="1" t="s">
        <v>75</v>
      </c>
    </row>
    <row r="442" spans="1:5" outlineLevel="2" x14ac:dyDescent="0.2">
      <c r="A442" s="16">
        <v>44055</v>
      </c>
      <c r="B442" t="s">
        <v>50</v>
      </c>
      <c r="C442" s="2">
        <v>323</v>
      </c>
      <c r="D442" s="1" t="str">
        <f t="shared" si="6"/>
        <v/>
      </c>
      <c r="E442" s="1" t="s">
        <v>75</v>
      </c>
    </row>
    <row r="443" spans="1:5" outlineLevel="2" x14ac:dyDescent="0.2">
      <c r="A443" s="16">
        <v>44055</v>
      </c>
      <c r="B443" t="s">
        <v>50</v>
      </c>
      <c r="C443" s="2">
        <v>2628</v>
      </c>
      <c r="D443" s="1" t="str">
        <f t="shared" si="6"/>
        <v/>
      </c>
      <c r="E443" s="1" t="s">
        <v>65</v>
      </c>
    </row>
    <row r="444" spans="1:5" outlineLevel="2" x14ac:dyDescent="0.2">
      <c r="A444" s="16">
        <v>44055</v>
      </c>
      <c r="B444" t="s">
        <v>50</v>
      </c>
      <c r="C444" s="2">
        <v>561.6</v>
      </c>
      <c r="D444" s="1" t="str">
        <f t="shared" si="6"/>
        <v/>
      </c>
      <c r="E444" s="1" t="s">
        <v>65</v>
      </c>
    </row>
    <row r="445" spans="1:5" outlineLevel="2" x14ac:dyDescent="0.2">
      <c r="A445" s="16">
        <v>44055</v>
      </c>
      <c r="B445" t="s">
        <v>50</v>
      </c>
      <c r="C445" s="2">
        <v>880</v>
      </c>
      <c r="D445" s="1" t="str">
        <f t="shared" si="6"/>
        <v/>
      </c>
      <c r="E445" s="1" t="s">
        <v>65</v>
      </c>
    </row>
    <row r="446" spans="1:5" outlineLevel="2" x14ac:dyDescent="0.2">
      <c r="A446" s="16">
        <v>44055</v>
      </c>
      <c r="B446" t="s">
        <v>50</v>
      </c>
      <c r="C446" s="2">
        <v>480</v>
      </c>
      <c r="D446" s="1" t="str">
        <f t="shared" si="6"/>
        <v/>
      </c>
      <c r="E446" s="1" t="s">
        <v>65</v>
      </c>
    </row>
    <row r="447" spans="1:5" outlineLevel="2" x14ac:dyDescent="0.2">
      <c r="A447" s="16">
        <v>44055</v>
      </c>
      <c r="B447" t="s">
        <v>50</v>
      </c>
      <c r="C447" s="2">
        <v>1344</v>
      </c>
      <c r="D447" s="1" t="str">
        <f t="shared" si="6"/>
        <v/>
      </c>
      <c r="E447" s="1" t="s">
        <v>65</v>
      </c>
    </row>
    <row r="448" spans="1:5" outlineLevel="2" x14ac:dyDescent="0.2">
      <c r="A448" s="16">
        <v>44055</v>
      </c>
      <c r="B448" t="s">
        <v>50</v>
      </c>
      <c r="C448" s="2">
        <v>1125</v>
      </c>
      <c r="D448" s="1" t="str">
        <f t="shared" si="6"/>
        <v/>
      </c>
      <c r="E448" s="1" t="s">
        <v>65</v>
      </c>
    </row>
    <row r="449" spans="1:5" outlineLevel="2" x14ac:dyDescent="0.2">
      <c r="A449" s="16">
        <v>44055</v>
      </c>
      <c r="B449" t="s">
        <v>50</v>
      </c>
      <c r="C449" s="2">
        <v>975</v>
      </c>
      <c r="D449" s="1" t="str">
        <f t="shared" si="6"/>
        <v/>
      </c>
      <c r="E449" s="1" t="s">
        <v>65</v>
      </c>
    </row>
    <row r="450" spans="1:5" outlineLevel="2" x14ac:dyDescent="0.2">
      <c r="A450" s="16">
        <v>44055</v>
      </c>
      <c r="B450" t="s">
        <v>50</v>
      </c>
      <c r="C450" s="2">
        <v>390</v>
      </c>
      <c r="D450" s="1" t="str">
        <f t="shared" si="6"/>
        <v/>
      </c>
      <c r="E450" s="1" t="s">
        <v>65</v>
      </c>
    </row>
    <row r="451" spans="1:5" outlineLevel="2" x14ac:dyDescent="0.2">
      <c r="A451" s="16">
        <v>44055</v>
      </c>
      <c r="B451" t="s">
        <v>50</v>
      </c>
      <c r="C451" s="2">
        <v>1280.58</v>
      </c>
      <c r="D451" s="1" t="str">
        <f t="shared" si="6"/>
        <v/>
      </c>
      <c r="E451" s="1" t="s">
        <v>79</v>
      </c>
    </row>
    <row r="452" spans="1:5" outlineLevel="2" x14ac:dyDescent="0.2">
      <c r="A452" s="16">
        <v>44055</v>
      </c>
      <c r="B452" t="s">
        <v>50</v>
      </c>
      <c r="C452" s="2">
        <v>664.5</v>
      </c>
      <c r="D452" s="1" t="str">
        <f t="shared" si="6"/>
        <v/>
      </c>
      <c r="E452" s="1" t="s">
        <v>62</v>
      </c>
    </row>
    <row r="453" spans="1:5" ht="15.75" outlineLevel="1" x14ac:dyDescent="0.25">
      <c r="A453" s="18">
        <f>A452</f>
        <v>44055</v>
      </c>
      <c r="B453" s="19" t="str">
        <f>B452</f>
        <v>SLPC INC</v>
      </c>
      <c r="C453" s="29">
        <f>SUBTOTAL(9,C441:C452)</f>
        <v>11213.28</v>
      </c>
      <c r="D453" s="19" t="str">
        <f t="shared" si="6"/>
        <v>TOTAL</v>
      </c>
    </row>
    <row r="454" spans="1:5" outlineLevel="2" x14ac:dyDescent="0.2">
      <c r="A454" s="16">
        <v>44055</v>
      </c>
      <c r="B454" t="s">
        <v>18</v>
      </c>
      <c r="C454" s="2">
        <v>4469.6000000000004</v>
      </c>
      <c r="D454" s="1" t="str">
        <f t="shared" si="6"/>
        <v/>
      </c>
      <c r="E454" s="1" t="s">
        <v>76</v>
      </c>
    </row>
    <row r="455" spans="1:5" outlineLevel="2" x14ac:dyDescent="0.2">
      <c r="A455" s="16">
        <v>44055</v>
      </c>
      <c r="B455" t="s">
        <v>18</v>
      </c>
      <c r="C455" s="2">
        <v>472.8</v>
      </c>
      <c r="D455" s="1" t="str">
        <f t="shared" si="6"/>
        <v/>
      </c>
      <c r="E455" s="1" t="s">
        <v>76</v>
      </c>
    </row>
    <row r="456" spans="1:5" outlineLevel="2" x14ac:dyDescent="0.2">
      <c r="A456" s="16">
        <v>44055</v>
      </c>
      <c r="B456" t="s">
        <v>18</v>
      </c>
      <c r="C456" s="2">
        <v>12148</v>
      </c>
      <c r="D456" s="1" t="str">
        <f t="shared" si="6"/>
        <v/>
      </c>
      <c r="E456" s="1" t="s">
        <v>76</v>
      </c>
    </row>
    <row r="457" spans="1:5" outlineLevel="2" x14ac:dyDescent="0.2">
      <c r="A457" s="16">
        <v>44055</v>
      </c>
      <c r="B457" t="s">
        <v>18</v>
      </c>
      <c r="C457" s="2">
        <v>18496.88</v>
      </c>
      <c r="D457" s="1" t="str">
        <f t="shared" si="6"/>
        <v/>
      </c>
      <c r="E457" s="1" t="s">
        <v>76</v>
      </c>
    </row>
    <row r="458" spans="1:5" ht="15.75" outlineLevel="1" x14ac:dyDescent="0.25">
      <c r="A458" s="18">
        <f>A457</f>
        <v>44055</v>
      </c>
      <c r="B458" s="19" t="str">
        <f>B457</f>
        <v>BUCKEYE CLEANING CENTER</v>
      </c>
      <c r="C458" s="29">
        <f>SUBTOTAL(9,C454:C457)</f>
        <v>35587.279999999999</v>
      </c>
      <c r="D458" s="19" t="str">
        <f t="shared" si="6"/>
        <v>TOTAL</v>
      </c>
    </row>
    <row r="459" spans="1:5" outlineLevel="2" x14ac:dyDescent="0.2">
      <c r="A459" s="16">
        <v>44055</v>
      </c>
      <c r="B459" t="s">
        <v>52</v>
      </c>
      <c r="C459" s="2">
        <v>32.950000000000003</v>
      </c>
      <c r="D459" s="1" t="str">
        <f t="shared" si="6"/>
        <v/>
      </c>
      <c r="E459" s="1" t="s">
        <v>183</v>
      </c>
    </row>
    <row r="460" spans="1:5" outlineLevel="2" x14ac:dyDescent="0.2">
      <c r="A460" s="16">
        <v>44055</v>
      </c>
      <c r="B460" t="s">
        <v>52</v>
      </c>
      <c r="C460" s="2">
        <v>35.950000000000003</v>
      </c>
      <c r="D460" s="1" t="str">
        <f t="shared" si="6"/>
        <v/>
      </c>
      <c r="E460" s="1" t="s">
        <v>183</v>
      </c>
    </row>
    <row r="461" spans="1:5" outlineLevel="2" x14ac:dyDescent="0.2">
      <c r="A461" s="16">
        <v>44055</v>
      </c>
      <c r="B461" t="s">
        <v>52</v>
      </c>
      <c r="C461" s="2">
        <v>7425</v>
      </c>
      <c r="D461" s="1" t="str">
        <f t="shared" ref="D461:D524" si="7">IF(E461="","TOTAL","")</f>
        <v/>
      </c>
      <c r="E461" s="1" t="s">
        <v>183</v>
      </c>
    </row>
    <row r="462" spans="1:5" outlineLevel="2" x14ac:dyDescent="0.2">
      <c r="A462" s="16">
        <v>44055</v>
      </c>
      <c r="B462" t="s">
        <v>52</v>
      </c>
      <c r="C462" s="2">
        <v>213.35</v>
      </c>
      <c r="D462" s="1" t="str">
        <f t="shared" si="7"/>
        <v/>
      </c>
      <c r="E462" s="1" t="s">
        <v>183</v>
      </c>
    </row>
    <row r="463" spans="1:5" outlineLevel="2" x14ac:dyDescent="0.2">
      <c r="A463" s="16">
        <v>44055</v>
      </c>
      <c r="B463" t="s">
        <v>52</v>
      </c>
      <c r="C463" s="2">
        <v>952</v>
      </c>
      <c r="D463" s="1" t="str">
        <f t="shared" si="7"/>
        <v/>
      </c>
      <c r="E463" s="1" t="s">
        <v>66</v>
      </c>
    </row>
    <row r="464" spans="1:5" outlineLevel="2" x14ac:dyDescent="0.2">
      <c r="A464" s="16">
        <v>44055</v>
      </c>
      <c r="B464" t="s">
        <v>52</v>
      </c>
      <c r="C464" s="2">
        <v>21.56</v>
      </c>
      <c r="D464" s="1" t="str">
        <f t="shared" si="7"/>
        <v/>
      </c>
      <c r="E464" s="1" t="s">
        <v>66</v>
      </c>
    </row>
    <row r="465" spans="1:5" outlineLevel="2" x14ac:dyDescent="0.2">
      <c r="A465" s="16">
        <v>44055</v>
      </c>
      <c r="B465" t="s">
        <v>52</v>
      </c>
      <c r="C465" s="2">
        <v>295.2</v>
      </c>
      <c r="D465" s="1" t="str">
        <f t="shared" si="7"/>
        <v/>
      </c>
      <c r="E465" s="1" t="s">
        <v>66</v>
      </c>
    </row>
    <row r="466" spans="1:5" ht="15.75" outlineLevel="1" x14ac:dyDescent="0.25">
      <c r="A466" s="18">
        <f>A465</f>
        <v>44055</v>
      </c>
      <c r="B466" s="19" t="str">
        <f>B465</f>
        <v>BARNES &amp; NOBLE INC</v>
      </c>
      <c r="C466" s="29">
        <f>SUBTOTAL(9,C459:C465)</f>
        <v>8976.01</v>
      </c>
      <c r="D466" s="19" t="str">
        <f t="shared" si="7"/>
        <v>TOTAL</v>
      </c>
    </row>
    <row r="467" spans="1:5" outlineLevel="2" x14ac:dyDescent="0.2">
      <c r="A467" s="16">
        <v>44055</v>
      </c>
      <c r="B467" t="s">
        <v>562</v>
      </c>
      <c r="C467" s="2">
        <v>2272.9299999999998</v>
      </c>
      <c r="D467" s="1" t="str">
        <f t="shared" si="7"/>
        <v/>
      </c>
      <c r="E467" s="1" t="s">
        <v>183</v>
      </c>
    </row>
    <row r="468" spans="1:5" ht="15.75" outlineLevel="1" x14ac:dyDescent="0.25">
      <c r="A468" s="18">
        <f>A467</f>
        <v>44055</v>
      </c>
      <c r="B468" s="19" t="str">
        <f>B467</f>
        <v>EDUCATORS PUBLISHING SERVICE</v>
      </c>
      <c r="C468" s="29">
        <f>SUBTOTAL(9,C467:C467)</f>
        <v>2272.9299999999998</v>
      </c>
      <c r="D468" s="19" t="str">
        <f t="shared" si="7"/>
        <v>TOTAL</v>
      </c>
    </row>
    <row r="469" spans="1:5" outlineLevel="2" x14ac:dyDescent="0.2">
      <c r="A469" s="16">
        <v>44055</v>
      </c>
      <c r="B469" t="s">
        <v>13</v>
      </c>
      <c r="C469" s="2">
        <v>236.23</v>
      </c>
      <c r="D469" s="1" t="str">
        <f t="shared" si="7"/>
        <v/>
      </c>
      <c r="E469" s="1" t="s">
        <v>65</v>
      </c>
    </row>
    <row r="470" spans="1:5" ht="15.75" outlineLevel="1" x14ac:dyDescent="0.25">
      <c r="A470" s="18">
        <f>A469</f>
        <v>44055</v>
      </c>
      <c r="B470" s="19" t="str">
        <f>B469</f>
        <v>B &amp; H PHOTO-VIDEO</v>
      </c>
      <c r="C470" s="29">
        <f>SUBTOTAL(9,C469:C469)</f>
        <v>236.23</v>
      </c>
      <c r="D470" s="19" t="str">
        <f t="shared" si="7"/>
        <v>TOTAL</v>
      </c>
    </row>
    <row r="471" spans="1:5" outlineLevel="2" x14ac:dyDescent="0.2">
      <c r="A471" s="16">
        <v>44055</v>
      </c>
      <c r="B471" t="s">
        <v>14</v>
      </c>
      <c r="C471" s="2">
        <v>473.8</v>
      </c>
      <c r="D471" s="1" t="str">
        <f t="shared" si="7"/>
        <v/>
      </c>
      <c r="E471" s="1" t="s">
        <v>183</v>
      </c>
    </row>
    <row r="472" spans="1:5" outlineLevel="2" x14ac:dyDescent="0.2">
      <c r="A472" s="16">
        <v>44055</v>
      </c>
      <c r="B472" t="s">
        <v>14</v>
      </c>
      <c r="C472" s="2">
        <v>1585.3</v>
      </c>
      <c r="D472" s="1" t="str">
        <f t="shared" si="7"/>
        <v/>
      </c>
      <c r="E472" s="1" t="s">
        <v>183</v>
      </c>
    </row>
    <row r="473" spans="1:5" outlineLevel="2" x14ac:dyDescent="0.2">
      <c r="A473" s="16">
        <v>44055</v>
      </c>
      <c r="B473" t="s">
        <v>14</v>
      </c>
      <c r="C473" s="2">
        <v>792.65</v>
      </c>
      <c r="D473" s="1" t="str">
        <f t="shared" si="7"/>
        <v/>
      </c>
      <c r="E473" s="1" t="s">
        <v>183</v>
      </c>
    </row>
    <row r="474" spans="1:5" outlineLevel="2" x14ac:dyDescent="0.2">
      <c r="A474" s="16">
        <v>44055</v>
      </c>
      <c r="B474" t="s">
        <v>14</v>
      </c>
      <c r="C474" s="2">
        <v>2983.98</v>
      </c>
      <c r="D474" s="1" t="str">
        <f t="shared" si="7"/>
        <v/>
      </c>
      <c r="E474" s="1" t="s">
        <v>183</v>
      </c>
    </row>
    <row r="475" spans="1:5" outlineLevel="2" x14ac:dyDescent="0.2">
      <c r="A475" s="16">
        <v>44055</v>
      </c>
      <c r="B475" t="s">
        <v>14</v>
      </c>
      <c r="C475" s="2">
        <v>949</v>
      </c>
      <c r="D475" s="1" t="str">
        <f t="shared" si="7"/>
        <v/>
      </c>
      <c r="E475" s="1" t="s">
        <v>183</v>
      </c>
    </row>
    <row r="476" spans="1:5" outlineLevel="2" x14ac:dyDescent="0.2">
      <c r="A476" s="16">
        <v>44055</v>
      </c>
      <c r="B476" t="s">
        <v>14</v>
      </c>
      <c r="C476" s="2">
        <v>198</v>
      </c>
      <c r="D476" s="1" t="str">
        <f t="shared" si="7"/>
        <v/>
      </c>
      <c r="E476" s="1" t="s">
        <v>183</v>
      </c>
    </row>
    <row r="477" spans="1:5" outlineLevel="2" x14ac:dyDescent="0.2">
      <c r="A477" s="16">
        <v>44055</v>
      </c>
      <c r="B477" t="s">
        <v>14</v>
      </c>
      <c r="C477" s="2">
        <v>155</v>
      </c>
      <c r="D477" s="1" t="str">
        <f t="shared" si="7"/>
        <v/>
      </c>
      <c r="E477" s="1" t="s">
        <v>183</v>
      </c>
    </row>
    <row r="478" spans="1:5" outlineLevel="2" x14ac:dyDescent="0.2">
      <c r="A478" s="16">
        <v>44055</v>
      </c>
      <c r="B478" t="s">
        <v>14</v>
      </c>
      <c r="C478" s="2">
        <v>4805</v>
      </c>
      <c r="D478" s="1" t="str">
        <f t="shared" si="7"/>
        <v/>
      </c>
      <c r="E478" s="1" t="s">
        <v>183</v>
      </c>
    </row>
    <row r="479" spans="1:5" outlineLevel="2" x14ac:dyDescent="0.2">
      <c r="A479" s="16">
        <v>44055</v>
      </c>
      <c r="B479" t="s">
        <v>14</v>
      </c>
      <c r="C479" s="2">
        <v>197</v>
      </c>
      <c r="D479" s="1" t="str">
        <f t="shared" si="7"/>
        <v/>
      </c>
      <c r="E479" s="1" t="s">
        <v>183</v>
      </c>
    </row>
    <row r="480" spans="1:5" outlineLevel="2" x14ac:dyDescent="0.2">
      <c r="A480" s="16">
        <v>44055</v>
      </c>
      <c r="B480" t="s">
        <v>14</v>
      </c>
      <c r="C480" s="2">
        <v>94</v>
      </c>
      <c r="D480" s="1" t="str">
        <f t="shared" si="7"/>
        <v/>
      </c>
      <c r="E480" s="1" t="s">
        <v>183</v>
      </c>
    </row>
    <row r="481" spans="1:5" outlineLevel="2" x14ac:dyDescent="0.2">
      <c r="A481" s="16">
        <v>44055</v>
      </c>
      <c r="B481" t="s">
        <v>14</v>
      </c>
      <c r="C481" s="2">
        <v>199.28</v>
      </c>
      <c r="D481" s="1" t="str">
        <f t="shared" si="7"/>
        <v/>
      </c>
      <c r="E481" s="1" t="s">
        <v>183</v>
      </c>
    </row>
    <row r="482" spans="1:5" outlineLevel="2" x14ac:dyDescent="0.2">
      <c r="A482" s="16">
        <v>44055</v>
      </c>
      <c r="B482" t="s">
        <v>14</v>
      </c>
      <c r="C482" s="2">
        <v>1399</v>
      </c>
      <c r="D482" s="1" t="str">
        <f t="shared" si="7"/>
        <v/>
      </c>
      <c r="E482" s="1" t="s">
        <v>183</v>
      </c>
    </row>
    <row r="483" spans="1:5" outlineLevel="2" x14ac:dyDescent="0.2">
      <c r="A483" s="16">
        <v>44055</v>
      </c>
      <c r="B483" t="s">
        <v>14</v>
      </c>
      <c r="C483" s="2">
        <v>196</v>
      </c>
      <c r="D483" s="1" t="str">
        <f t="shared" si="7"/>
        <v/>
      </c>
      <c r="E483" s="1" t="s">
        <v>183</v>
      </c>
    </row>
    <row r="484" spans="1:5" outlineLevel="2" x14ac:dyDescent="0.2">
      <c r="A484" s="16">
        <v>44055</v>
      </c>
      <c r="B484" t="s">
        <v>14</v>
      </c>
      <c r="C484" s="2">
        <v>2800</v>
      </c>
      <c r="D484" s="1" t="str">
        <f t="shared" si="7"/>
        <v/>
      </c>
      <c r="E484" s="1" t="s">
        <v>183</v>
      </c>
    </row>
    <row r="485" spans="1:5" outlineLevel="2" x14ac:dyDescent="0.2">
      <c r="A485" s="16">
        <v>44055</v>
      </c>
      <c r="B485" t="s">
        <v>14</v>
      </c>
      <c r="C485" s="2">
        <v>145</v>
      </c>
      <c r="D485" s="1" t="str">
        <f t="shared" si="7"/>
        <v/>
      </c>
      <c r="E485" s="1" t="s">
        <v>183</v>
      </c>
    </row>
    <row r="486" spans="1:5" outlineLevel="2" x14ac:dyDescent="0.2">
      <c r="A486" s="16">
        <v>44055</v>
      </c>
      <c r="B486" t="s">
        <v>14</v>
      </c>
      <c r="C486" s="2">
        <v>1343</v>
      </c>
      <c r="D486" s="1" t="str">
        <f t="shared" si="7"/>
        <v/>
      </c>
      <c r="E486" s="1" t="s">
        <v>183</v>
      </c>
    </row>
    <row r="487" spans="1:5" outlineLevel="2" x14ac:dyDescent="0.2">
      <c r="A487" s="16">
        <v>44055</v>
      </c>
      <c r="B487" t="s">
        <v>14</v>
      </c>
      <c r="C487" s="2">
        <v>1578</v>
      </c>
      <c r="D487" s="1" t="str">
        <f t="shared" si="7"/>
        <v/>
      </c>
      <c r="E487" s="1" t="s">
        <v>183</v>
      </c>
    </row>
    <row r="488" spans="1:5" outlineLevel="2" x14ac:dyDescent="0.2">
      <c r="A488" s="16">
        <v>44055</v>
      </c>
      <c r="B488" t="s">
        <v>14</v>
      </c>
      <c r="C488" s="2">
        <v>116</v>
      </c>
      <c r="D488" s="1" t="str">
        <f t="shared" si="7"/>
        <v/>
      </c>
      <c r="E488" s="1" t="s">
        <v>183</v>
      </c>
    </row>
    <row r="489" spans="1:5" outlineLevel="2" x14ac:dyDescent="0.2">
      <c r="A489" s="16">
        <v>44055</v>
      </c>
      <c r="B489" t="s">
        <v>14</v>
      </c>
      <c r="C489" s="2">
        <v>163</v>
      </c>
      <c r="D489" s="1" t="str">
        <f t="shared" si="7"/>
        <v/>
      </c>
      <c r="E489" s="1" t="s">
        <v>183</v>
      </c>
    </row>
    <row r="490" spans="1:5" outlineLevel="2" x14ac:dyDescent="0.2">
      <c r="A490" s="16">
        <v>44055</v>
      </c>
      <c r="B490" t="s">
        <v>14</v>
      </c>
      <c r="C490" s="2">
        <v>163</v>
      </c>
      <c r="D490" s="1" t="str">
        <f t="shared" si="7"/>
        <v/>
      </c>
      <c r="E490" s="1" t="s">
        <v>183</v>
      </c>
    </row>
    <row r="491" spans="1:5" outlineLevel="2" x14ac:dyDescent="0.2">
      <c r="A491" s="16">
        <v>44055</v>
      </c>
      <c r="B491" t="s">
        <v>14</v>
      </c>
      <c r="C491" s="2">
        <v>1391.22</v>
      </c>
      <c r="D491" s="1" t="str">
        <f t="shared" si="7"/>
        <v/>
      </c>
      <c r="E491" s="1" t="s">
        <v>183</v>
      </c>
    </row>
    <row r="492" spans="1:5" outlineLevel="2" x14ac:dyDescent="0.2">
      <c r="A492" s="16">
        <v>44055</v>
      </c>
      <c r="B492" t="s">
        <v>14</v>
      </c>
      <c r="C492" s="2">
        <v>331.66</v>
      </c>
      <c r="D492" s="1" t="str">
        <f t="shared" si="7"/>
        <v/>
      </c>
      <c r="E492" s="1" t="s">
        <v>183</v>
      </c>
    </row>
    <row r="493" spans="1:5" outlineLevel="2" x14ac:dyDescent="0.2">
      <c r="A493" s="16">
        <v>44055</v>
      </c>
      <c r="B493" t="s">
        <v>14</v>
      </c>
      <c r="C493" s="2">
        <v>583.80999999999995</v>
      </c>
      <c r="D493" s="1" t="str">
        <f t="shared" si="7"/>
        <v/>
      </c>
      <c r="E493" s="1" t="s">
        <v>183</v>
      </c>
    </row>
    <row r="494" spans="1:5" outlineLevel="2" x14ac:dyDescent="0.2">
      <c r="A494" s="16">
        <v>44055</v>
      </c>
      <c r="B494" t="s">
        <v>14</v>
      </c>
      <c r="C494" s="2">
        <v>1425</v>
      </c>
      <c r="D494" s="1" t="str">
        <f t="shared" si="7"/>
        <v/>
      </c>
      <c r="E494" s="1" t="s">
        <v>183</v>
      </c>
    </row>
    <row r="495" spans="1:5" outlineLevel="2" x14ac:dyDescent="0.2">
      <c r="A495" s="16">
        <v>44055</v>
      </c>
      <c r="B495" t="s">
        <v>14</v>
      </c>
      <c r="C495" s="2">
        <v>6570</v>
      </c>
      <c r="D495" s="1" t="str">
        <f t="shared" si="7"/>
        <v/>
      </c>
      <c r="E495" s="1" t="s">
        <v>224</v>
      </c>
    </row>
    <row r="496" spans="1:5" outlineLevel="2" x14ac:dyDescent="0.2">
      <c r="A496" s="16">
        <v>44055</v>
      </c>
      <c r="B496" t="s">
        <v>14</v>
      </c>
      <c r="C496" s="2">
        <v>3135</v>
      </c>
      <c r="D496" s="1" t="str">
        <f t="shared" si="7"/>
        <v/>
      </c>
      <c r="E496" s="1" t="s">
        <v>224</v>
      </c>
    </row>
    <row r="497" spans="1:5" outlineLevel="2" x14ac:dyDescent="0.2">
      <c r="A497" s="16">
        <v>44055</v>
      </c>
      <c r="B497" t="s">
        <v>14</v>
      </c>
      <c r="C497" s="2">
        <v>1725</v>
      </c>
      <c r="D497" s="1" t="str">
        <f t="shared" si="7"/>
        <v/>
      </c>
      <c r="E497" s="1" t="s">
        <v>224</v>
      </c>
    </row>
    <row r="498" spans="1:5" outlineLevel="2" x14ac:dyDescent="0.2">
      <c r="A498" s="16">
        <v>44055</v>
      </c>
      <c r="B498" t="s">
        <v>14</v>
      </c>
      <c r="C498" s="2">
        <v>2875</v>
      </c>
      <c r="D498" s="1" t="str">
        <f t="shared" si="7"/>
        <v/>
      </c>
      <c r="E498" s="1" t="s">
        <v>224</v>
      </c>
    </row>
    <row r="499" spans="1:5" outlineLevel="2" x14ac:dyDescent="0.2">
      <c r="A499" s="16">
        <v>44055</v>
      </c>
      <c r="B499" t="s">
        <v>14</v>
      </c>
      <c r="C499" s="2">
        <v>8091</v>
      </c>
      <c r="D499" s="1" t="str">
        <f t="shared" si="7"/>
        <v/>
      </c>
      <c r="E499" s="1" t="s">
        <v>224</v>
      </c>
    </row>
    <row r="500" spans="1:5" outlineLevel="2" x14ac:dyDescent="0.2">
      <c r="A500" s="16">
        <v>44055</v>
      </c>
      <c r="B500" t="s">
        <v>14</v>
      </c>
      <c r="C500" s="2">
        <v>7020</v>
      </c>
      <c r="D500" s="1" t="str">
        <f t="shared" si="7"/>
        <v/>
      </c>
      <c r="E500" s="1" t="s">
        <v>224</v>
      </c>
    </row>
    <row r="501" spans="1:5" outlineLevel="2" x14ac:dyDescent="0.2">
      <c r="A501" s="16">
        <v>44055</v>
      </c>
      <c r="B501" t="s">
        <v>14</v>
      </c>
      <c r="C501" s="2">
        <v>183.9</v>
      </c>
      <c r="D501" s="1" t="str">
        <f t="shared" si="7"/>
        <v/>
      </c>
      <c r="E501" s="1" t="s">
        <v>65</v>
      </c>
    </row>
    <row r="502" spans="1:5" outlineLevel="2" x14ac:dyDescent="0.2">
      <c r="A502" s="16">
        <v>44055</v>
      </c>
      <c r="B502" t="s">
        <v>14</v>
      </c>
      <c r="C502" s="2">
        <v>282.07</v>
      </c>
      <c r="D502" s="1" t="str">
        <f t="shared" si="7"/>
        <v/>
      </c>
      <c r="E502" s="1" t="s">
        <v>65</v>
      </c>
    </row>
    <row r="503" spans="1:5" outlineLevel="2" x14ac:dyDescent="0.2">
      <c r="A503" s="16">
        <v>44055</v>
      </c>
      <c r="B503" t="s">
        <v>14</v>
      </c>
      <c r="C503" s="2">
        <v>98.17</v>
      </c>
      <c r="D503" s="1" t="str">
        <f t="shared" si="7"/>
        <v/>
      </c>
      <c r="E503" s="1" t="s">
        <v>65</v>
      </c>
    </row>
    <row r="504" spans="1:5" outlineLevel="2" x14ac:dyDescent="0.2">
      <c r="A504" s="16">
        <v>44055</v>
      </c>
      <c r="B504" t="s">
        <v>14</v>
      </c>
      <c r="C504" s="2">
        <v>10</v>
      </c>
      <c r="D504" s="1" t="str">
        <f t="shared" si="7"/>
        <v/>
      </c>
      <c r="E504" s="1" t="s">
        <v>65</v>
      </c>
    </row>
    <row r="505" spans="1:5" outlineLevel="2" x14ac:dyDescent="0.2">
      <c r="A505" s="16">
        <v>44055</v>
      </c>
      <c r="B505" t="s">
        <v>14</v>
      </c>
      <c r="C505" s="2">
        <v>1424.19</v>
      </c>
      <c r="D505" s="1" t="str">
        <f t="shared" si="7"/>
        <v/>
      </c>
      <c r="E505" s="1" t="s">
        <v>65</v>
      </c>
    </row>
    <row r="506" spans="1:5" outlineLevel="2" x14ac:dyDescent="0.2">
      <c r="A506" s="16">
        <v>44055</v>
      </c>
      <c r="B506" t="s">
        <v>14</v>
      </c>
      <c r="C506" s="2">
        <v>42</v>
      </c>
      <c r="D506" s="1" t="str">
        <f t="shared" si="7"/>
        <v/>
      </c>
      <c r="E506" s="1" t="s">
        <v>65</v>
      </c>
    </row>
    <row r="507" spans="1:5" outlineLevel="2" x14ac:dyDescent="0.2">
      <c r="A507" s="16">
        <v>44055</v>
      </c>
      <c r="B507" t="s">
        <v>14</v>
      </c>
      <c r="C507" s="2">
        <v>605.5</v>
      </c>
      <c r="D507" s="1" t="str">
        <f t="shared" si="7"/>
        <v/>
      </c>
      <c r="E507" s="1" t="s">
        <v>65</v>
      </c>
    </row>
    <row r="508" spans="1:5" outlineLevel="2" x14ac:dyDescent="0.2">
      <c r="A508" s="16">
        <v>44055</v>
      </c>
      <c r="B508" t="s">
        <v>14</v>
      </c>
      <c r="C508" s="2">
        <v>1414.57</v>
      </c>
      <c r="D508" s="1" t="str">
        <f t="shared" si="7"/>
        <v/>
      </c>
      <c r="E508" s="1" t="s">
        <v>65</v>
      </c>
    </row>
    <row r="509" spans="1:5" outlineLevel="2" x14ac:dyDescent="0.2">
      <c r="A509" s="16">
        <v>44055</v>
      </c>
      <c r="B509" t="s">
        <v>14</v>
      </c>
      <c r="C509" s="2">
        <v>284.05</v>
      </c>
      <c r="D509" s="1" t="str">
        <f t="shared" si="7"/>
        <v/>
      </c>
      <c r="E509" s="1" t="s">
        <v>65</v>
      </c>
    </row>
    <row r="510" spans="1:5" outlineLevel="2" x14ac:dyDescent="0.2">
      <c r="A510" s="16">
        <v>44055</v>
      </c>
      <c r="B510" t="s">
        <v>14</v>
      </c>
      <c r="C510" s="2">
        <v>175.2</v>
      </c>
      <c r="D510" s="1" t="str">
        <f t="shared" si="7"/>
        <v/>
      </c>
      <c r="E510" s="1" t="s">
        <v>65</v>
      </c>
    </row>
    <row r="511" spans="1:5" outlineLevel="2" x14ac:dyDescent="0.2">
      <c r="A511" s="16">
        <v>44055</v>
      </c>
      <c r="B511" t="s">
        <v>14</v>
      </c>
      <c r="C511" s="2">
        <v>176.14</v>
      </c>
      <c r="D511" s="1" t="str">
        <f t="shared" si="7"/>
        <v/>
      </c>
      <c r="E511" s="1" t="s">
        <v>65</v>
      </c>
    </row>
    <row r="512" spans="1:5" outlineLevel="2" x14ac:dyDescent="0.2">
      <c r="A512" s="16">
        <v>44055</v>
      </c>
      <c r="B512" t="s">
        <v>14</v>
      </c>
      <c r="C512" s="2">
        <v>1232</v>
      </c>
      <c r="D512" s="1" t="str">
        <f t="shared" si="7"/>
        <v/>
      </c>
      <c r="E512" s="1" t="s">
        <v>65</v>
      </c>
    </row>
    <row r="513" spans="1:5" outlineLevel="2" x14ac:dyDescent="0.2">
      <c r="A513" s="16">
        <v>44055</v>
      </c>
      <c r="B513" t="s">
        <v>14</v>
      </c>
      <c r="C513" s="2">
        <v>125</v>
      </c>
      <c r="D513" s="1" t="str">
        <f t="shared" si="7"/>
        <v/>
      </c>
      <c r="E513" s="1" t="s">
        <v>65</v>
      </c>
    </row>
    <row r="514" spans="1:5" outlineLevel="2" x14ac:dyDescent="0.2">
      <c r="A514" s="16">
        <v>44055</v>
      </c>
      <c r="B514" t="s">
        <v>14</v>
      </c>
      <c r="C514" s="2">
        <v>391.39</v>
      </c>
      <c r="D514" s="1" t="str">
        <f t="shared" si="7"/>
        <v/>
      </c>
      <c r="E514" s="1" t="s">
        <v>65</v>
      </c>
    </row>
    <row r="515" spans="1:5" outlineLevel="2" x14ac:dyDescent="0.2">
      <c r="A515" s="16">
        <v>44055</v>
      </c>
      <c r="B515" t="s">
        <v>14</v>
      </c>
      <c r="C515" s="2">
        <v>284.05</v>
      </c>
      <c r="D515" s="1" t="str">
        <f t="shared" si="7"/>
        <v/>
      </c>
      <c r="E515" s="1" t="s">
        <v>65</v>
      </c>
    </row>
    <row r="516" spans="1:5" outlineLevel="2" x14ac:dyDescent="0.2">
      <c r="A516" s="16">
        <v>44055</v>
      </c>
      <c r="B516" t="s">
        <v>14</v>
      </c>
      <c r="C516" s="2">
        <v>1211</v>
      </c>
      <c r="D516" s="1" t="str">
        <f t="shared" si="7"/>
        <v/>
      </c>
      <c r="E516" s="1" t="s">
        <v>65</v>
      </c>
    </row>
    <row r="517" spans="1:5" outlineLevel="2" x14ac:dyDescent="0.2">
      <c r="A517" s="16">
        <v>44055</v>
      </c>
      <c r="B517" t="s">
        <v>14</v>
      </c>
      <c r="C517" s="2">
        <v>47.39</v>
      </c>
      <c r="D517" s="1" t="str">
        <f t="shared" si="7"/>
        <v/>
      </c>
      <c r="E517" s="1" t="s">
        <v>65</v>
      </c>
    </row>
    <row r="518" spans="1:5" outlineLevel="2" x14ac:dyDescent="0.2">
      <c r="A518" s="16">
        <v>44055</v>
      </c>
      <c r="B518" t="s">
        <v>14</v>
      </c>
      <c r="C518" s="2">
        <v>949</v>
      </c>
      <c r="D518" s="1" t="str">
        <f t="shared" si="7"/>
        <v/>
      </c>
      <c r="E518" s="1" t="s">
        <v>65</v>
      </c>
    </row>
    <row r="519" spans="1:5" outlineLevel="2" x14ac:dyDescent="0.2">
      <c r="A519" s="16">
        <v>44055</v>
      </c>
      <c r="B519" t="s">
        <v>14</v>
      </c>
      <c r="C519" s="2">
        <v>233</v>
      </c>
      <c r="D519" s="1" t="str">
        <f t="shared" si="7"/>
        <v/>
      </c>
      <c r="E519" s="1" t="s">
        <v>65</v>
      </c>
    </row>
    <row r="520" spans="1:5" outlineLevel="2" x14ac:dyDescent="0.2">
      <c r="A520" s="16">
        <v>44055</v>
      </c>
      <c r="B520" t="s">
        <v>14</v>
      </c>
      <c r="C520" s="2">
        <v>298.45</v>
      </c>
      <c r="D520" s="1" t="str">
        <f t="shared" si="7"/>
        <v/>
      </c>
      <c r="E520" s="1" t="s">
        <v>65</v>
      </c>
    </row>
    <row r="521" spans="1:5" outlineLevel="2" x14ac:dyDescent="0.2">
      <c r="A521" s="16">
        <v>44055</v>
      </c>
      <c r="B521" t="s">
        <v>14</v>
      </c>
      <c r="C521" s="2">
        <v>280.10000000000002</v>
      </c>
      <c r="D521" s="1" t="str">
        <f t="shared" si="7"/>
        <v/>
      </c>
      <c r="E521" s="1" t="s">
        <v>65</v>
      </c>
    </row>
    <row r="522" spans="1:5" outlineLevel="2" x14ac:dyDescent="0.2">
      <c r="A522" s="16">
        <v>44055</v>
      </c>
      <c r="B522" t="s">
        <v>14</v>
      </c>
      <c r="C522" s="2">
        <v>795.85</v>
      </c>
      <c r="D522" s="1" t="str">
        <f t="shared" si="7"/>
        <v/>
      </c>
      <c r="E522" s="1" t="s">
        <v>65</v>
      </c>
    </row>
    <row r="523" spans="1:5" outlineLevel="2" x14ac:dyDescent="0.2">
      <c r="A523" s="16">
        <v>44055</v>
      </c>
      <c r="B523" t="s">
        <v>14</v>
      </c>
      <c r="C523" s="2">
        <v>81.5</v>
      </c>
      <c r="D523" s="1" t="str">
        <f t="shared" si="7"/>
        <v/>
      </c>
      <c r="E523" s="1" t="s">
        <v>65</v>
      </c>
    </row>
    <row r="524" spans="1:5" outlineLevel="2" x14ac:dyDescent="0.2">
      <c r="A524" s="16">
        <v>44055</v>
      </c>
      <c r="B524" t="s">
        <v>14</v>
      </c>
      <c r="C524" s="2">
        <v>81.5</v>
      </c>
      <c r="D524" s="1" t="str">
        <f t="shared" si="7"/>
        <v/>
      </c>
      <c r="E524" s="1" t="s">
        <v>65</v>
      </c>
    </row>
    <row r="525" spans="1:5" outlineLevel="2" x14ac:dyDescent="0.2">
      <c r="A525" s="16">
        <v>44055</v>
      </c>
      <c r="B525" t="s">
        <v>14</v>
      </c>
      <c r="C525" s="2">
        <v>500.49</v>
      </c>
      <c r="D525" s="1" t="str">
        <f t="shared" ref="D525:D588" si="8">IF(E525="","TOTAL","")</f>
        <v/>
      </c>
      <c r="E525" s="1" t="s">
        <v>65</v>
      </c>
    </row>
    <row r="526" spans="1:5" outlineLevel="2" x14ac:dyDescent="0.2">
      <c r="A526" s="16">
        <v>44055</v>
      </c>
      <c r="B526" t="s">
        <v>14</v>
      </c>
      <c r="C526" s="2">
        <v>291.88</v>
      </c>
      <c r="D526" s="1" t="str">
        <f t="shared" si="8"/>
        <v/>
      </c>
      <c r="E526" s="1" t="s">
        <v>65</v>
      </c>
    </row>
    <row r="527" spans="1:5" outlineLevel="2" x14ac:dyDescent="0.2">
      <c r="A527" s="16">
        <v>44055</v>
      </c>
      <c r="B527" t="s">
        <v>14</v>
      </c>
      <c r="C527" s="2">
        <v>444.32</v>
      </c>
      <c r="D527" s="1" t="str">
        <f t="shared" si="8"/>
        <v/>
      </c>
      <c r="E527" s="1" t="s">
        <v>67</v>
      </c>
    </row>
    <row r="528" spans="1:5" outlineLevel="2" x14ac:dyDescent="0.2">
      <c r="A528" s="16">
        <v>44055</v>
      </c>
      <c r="B528" t="s">
        <v>14</v>
      </c>
      <c r="C528" s="2">
        <v>437.82</v>
      </c>
      <c r="D528" s="1" t="str">
        <f t="shared" si="8"/>
        <v/>
      </c>
      <c r="E528" s="1" t="s">
        <v>77</v>
      </c>
    </row>
    <row r="529" spans="1:5" outlineLevel="2" x14ac:dyDescent="0.2">
      <c r="A529" s="16">
        <v>44055</v>
      </c>
      <c r="B529" t="s">
        <v>14</v>
      </c>
      <c r="C529" s="2">
        <v>447500</v>
      </c>
      <c r="D529" s="1" t="str">
        <f t="shared" si="8"/>
        <v/>
      </c>
      <c r="E529" s="1" t="s">
        <v>72</v>
      </c>
    </row>
    <row r="530" spans="1:5" outlineLevel="2" x14ac:dyDescent="0.2">
      <c r="A530" s="16">
        <v>44055</v>
      </c>
      <c r="B530" t="s">
        <v>14</v>
      </c>
      <c r="C530" s="2">
        <v>949</v>
      </c>
      <c r="D530" s="1" t="str">
        <f t="shared" si="8"/>
        <v/>
      </c>
      <c r="E530" s="1" t="s">
        <v>72</v>
      </c>
    </row>
    <row r="531" spans="1:5" ht="15.75" outlineLevel="1" x14ac:dyDescent="0.25">
      <c r="A531" s="18">
        <f>A530</f>
        <v>44055</v>
      </c>
      <c r="B531" s="19" t="str">
        <f>B530</f>
        <v>CDW GOVERNMENT INC</v>
      </c>
      <c r="C531" s="29">
        <f>SUBTOTAL(9,C471:C530)</f>
        <v>514313.23</v>
      </c>
      <c r="D531" s="19" t="str">
        <f t="shared" si="8"/>
        <v>TOTAL</v>
      </c>
    </row>
    <row r="532" spans="1:5" outlineLevel="2" x14ac:dyDescent="0.2">
      <c r="A532" s="16">
        <v>44055</v>
      </c>
      <c r="B532" t="s">
        <v>19</v>
      </c>
      <c r="C532" s="2">
        <v>806.95</v>
      </c>
      <c r="D532" s="1" t="str">
        <f t="shared" si="8"/>
        <v/>
      </c>
      <c r="E532" s="1" t="s">
        <v>65</v>
      </c>
    </row>
    <row r="533" spans="1:5" outlineLevel="2" x14ac:dyDescent="0.2">
      <c r="A533" s="16">
        <v>44055</v>
      </c>
      <c r="B533" t="s">
        <v>19</v>
      </c>
      <c r="C533" s="2">
        <v>443</v>
      </c>
      <c r="D533" s="1" t="str">
        <f t="shared" si="8"/>
        <v/>
      </c>
      <c r="E533" s="1" t="s">
        <v>65</v>
      </c>
    </row>
    <row r="534" spans="1:5" outlineLevel="2" x14ac:dyDescent="0.2">
      <c r="A534" s="16">
        <v>44055</v>
      </c>
      <c r="B534" t="s">
        <v>19</v>
      </c>
      <c r="C534" s="2">
        <v>3750</v>
      </c>
      <c r="D534" s="1" t="str">
        <f t="shared" si="8"/>
        <v/>
      </c>
      <c r="E534" s="1" t="s">
        <v>65</v>
      </c>
    </row>
    <row r="535" spans="1:5" ht="15.75" outlineLevel="1" x14ac:dyDescent="0.25">
      <c r="A535" s="18">
        <f>A534</f>
        <v>44055</v>
      </c>
      <c r="B535" s="19" t="str">
        <f>B534</f>
        <v>HOUSTON COMMUNICATIONS INC</v>
      </c>
      <c r="C535" s="29">
        <f>SUBTOTAL(9,C532:C534)</f>
        <v>4999.95</v>
      </c>
      <c r="D535" s="19" t="str">
        <f t="shared" si="8"/>
        <v>TOTAL</v>
      </c>
    </row>
    <row r="536" spans="1:5" outlineLevel="2" x14ac:dyDescent="0.2">
      <c r="A536" s="16">
        <v>44055</v>
      </c>
      <c r="B536" t="s">
        <v>196</v>
      </c>
      <c r="C536" s="2">
        <v>140.97999999999999</v>
      </c>
      <c r="D536" s="1" t="str">
        <f t="shared" si="8"/>
        <v/>
      </c>
      <c r="E536" s="1" t="s">
        <v>65</v>
      </c>
    </row>
    <row r="537" spans="1:5" ht="15.75" outlineLevel="1" x14ac:dyDescent="0.25">
      <c r="A537" s="18">
        <f>A536</f>
        <v>44055</v>
      </c>
      <c r="B537" s="19" t="str">
        <f>B536</f>
        <v>WILLIAM V MACGILL &amp; COMPANY</v>
      </c>
      <c r="C537" s="29">
        <f>SUBTOTAL(9,C536:C536)</f>
        <v>140.97999999999999</v>
      </c>
      <c r="D537" s="19" t="str">
        <f t="shared" si="8"/>
        <v>TOTAL</v>
      </c>
    </row>
    <row r="538" spans="1:5" outlineLevel="2" x14ac:dyDescent="0.2">
      <c r="A538" s="16">
        <v>44055</v>
      </c>
      <c r="B538" t="s">
        <v>196</v>
      </c>
      <c r="C538" s="2">
        <v>179</v>
      </c>
      <c r="D538" s="1" t="str">
        <f t="shared" si="8"/>
        <v/>
      </c>
      <c r="E538" s="1" t="s">
        <v>183</v>
      </c>
    </row>
    <row r="539" spans="1:5" ht="15.75" outlineLevel="1" x14ac:dyDescent="0.25">
      <c r="A539" s="18">
        <f>A538</f>
        <v>44055</v>
      </c>
      <c r="B539" s="19" t="str">
        <f>B538</f>
        <v>WILLIAM V MACGILL &amp; COMPANY</v>
      </c>
      <c r="C539" s="29">
        <f>SUBTOTAL(9,C538:C538)</f>
        <v>179</v>
      </c>
      <c r="D539" s="19" t="str">
        <f t="shared" si="8"/>
        <v>TOTAL</v>
      </c>
    </row>
    <row r="540" spans="1:5" outlineLevel="2" x14ac:dyDescent="0.2">
      <c r="A540" s="16">
        <v>44055</v>
      </c>
      <c r="B540" t="s">
        <v>196</v>
      </c>
      <c r="C540" s="2">
        <v>537</v>
      </c>
      <c r="D540" s="1" t="str">
        <f t="shared" si="8"/>
        <v/>
      </c>
      <c r="E540" s="1" t="s">
        <v>183</v>
      </c>
    </row>
    <row r="541" spans="1:5" ht="15.75" outlineLevel="1" x14ac:dyDescent="0.25">
      <c r="A541" s="18">
        <f>A540</f>
        <v>44055</v>
      </c>
      <c r="B541" s="19" t="str">
        <f>B540</f>
        <v>WILLIAM V MACGILL &amp; COMPANY</v>
      </c>
      <c r="C541" s="29">
        <f>SUBTOTAL(9,C540:C540)</f>
        <v>537</v>
      </c>
      <c r="D541" s="19" t="str">
        <f t="shared" si="8"/>
        <v>TOTAL</v>
      </c>
    </row>
    <row r="542" spans="1:5" outlineLevel="2" x14ac:dyDescent="0.2">
      <c r="A542" s="16">
        <v>44055</v>
      </c>
      <c r="B542" t="s">
        <v>196</v>
      </c>
      <c r="C542" s="2">
        <v>1710</v>
      </c>
      <c r="D542" s="1" t="str">
        <f t="shared" si="8"/>
        <v/>
      </c>
      <c r="E542" s="1" t="s">
        <v>183</v>
      </c>
    </row>
    <row r="543" spans="1:5" ht="15.75" outlineLevel="1" x14ac:dyDescent="0.25">
      <c r="A543" s="18">
        <f>A542</f>
        <v>44055</v>
      </c>
      <c r="B543" s="19" t="str">
        <f>B542</f>
        <v>WILLIAM V MACGILL &amp; COMPANY</v>
      </c>
      <c r="C543" s="29">
        <f>SUBTOTAL(9,C542:C542)</f>
        <v>1710</v>
      </c>
      <c r="D543" s="19" t="str">
        <f t="shared" si="8"/>
        <v>TOTAL</v>
      </c>
    </row>
    <row r="544" spans="1:5" outlineLevel="2" x14ac:dyDescent="0.2">
      <c r="A544" s="16">
        <v>44055</v>
      </c>
      <c r="B544" t="s">
        <v>561</v>
      </c>
      <c r="C544" s="2">
        <v>316.83999999999997</v>
      </c>
      <c r="D544" s="1" t="str">
        <f t="shared" si="8"/>
        <v/>
      </c>
      <c r="E544" s="1" t="s">
        <v>66</v>
      </c>
    </row>
    <row r="545" spans="1:5" outlineLevel="2" x14ac:dyDescent="0.2">
      <c r="A545" s="16">
        <v>44055</v>
      </c>
      <c r="B545" t="s">
        <v>561</v>
      </c>
      <c r="C545" s="2">
        <v>174.96</v>
      </c>
      <c r="D545" s="1" t="str">
        <f t="shared" si="8"/>
        <v/>
      </c>
      <c r="E545" s="1" t="s">
        <v>66</v>
      </c>
    </row>
    <row r="546" spans="1:5" ht="15.75" outlineLevel="1" x14ac:dyDescent="0.25">
      <c r="A546" s="18">
        <f>A545</f>
        <v>44055</v>
      </c>
      <c r="B546" s="19" t="str">
        <f>B545</f>
        <v>MAGAZINE SUBSCRIPTIONS PTP</v>
      </c>
      <c r="C546" s="29">
        <f>SUBTOTAL(9,C544:C545)</f>
        <v>491.79999999999995</v>
      </c>
      <c r="D546" s="19" t="str">
        <f t="shared" si="8"/>
        <v>TOTAL</v>
      </c>
    </row>
    <row r="547" spans="1:5" outlineLevel="2" x14ac:dyDescent="0.2">
      <c r="A547" s="16">
        <v>44055</v>
      </c>
      <c r="B547" t="s">
        <v>240</v>
      </c>
      <c r="C547" s="2">
        <v>216</v>
      </c>
      <c r="D547" s="1" t="str">
        <f t="shared" si="8"/>
        <v/>
      </c>
      <c r="E547" s="1" t="s">
        <v>71</v>
      </c>
    </row>
    <row r="548" spans="1:5" outlineLevel="2" x14ac:dyDescent="0.2">
      <c r="A548" s="16">
        <v>44055</v>
      </c>
      <c r="B548" t="s">
        <v>240</v>
      </c>
      <c r="C548" s="2">
        <v>94</v>
      </c>
      <c r="D548" s="1" t="str">
        <f t="shared" si="8"/>
        <v/>
      </c>
      <c r="E548" s="1" t="s">
        <v>71</v>
      </c>
    </row>
    <row r="549" spans="1:5" ht="15.75" outlineLevel="1" x14ac:dyDescent="0.25">
      <c r="A549" s="18">
        <f>A548</f>
        <v>44055</v>
      </c>
      <c r="B549" s="19" t="str">
        <f>B548</f>
        <v>HOU-TEX GLASS &amp; MIRROR CO</v>
      </c>
      <c r="C549" s="29">
        <f>SUBTOTAL(9,C547:C548)</f>
        <v>310</v>
      </c>
      <c r="D549" s="19" t="str">
        <f t="shared" si="8"/>
        <v>TOTAL</v>
      </c>
    </row>
    <row r="550" spans="1:5" outlineLevel="2" x14ac:dyDescent="0.2">
      <c r="A550" s="16">
        <v>44055</v>
      </c>
      <c r="B550" t="s">
        <v>1073</v>
      </c>
      <c r="C550" s="2">
        <v>1539.85</v>
      </c>
      <c r="D550" s="1" t="str">
        <f t="shared" si="8"/>
        <v/>
      </c>
      <c r="E550" s="1" t="s">
        <v>67</v>
      </c>
    </row>
    <row r="551" spans="1:5" outlineLevel="2" x14ac:dyDescent="0.2">
      <c r="A551" s="16">
        <v>44055</v>
      </c>
      <c r="B551" t="s">
        <v>1073</v>
      </c>
      <c r="C551" s="2">
        <v>48.67</v>
      </c>
      <c r="D551" s="1" t="str">
        <f t="shared" si="8"/>
        <v/>
      </c>
      <c r="E551" s="1" t="s">
        <v>67</v>
      </c>
    </row>
    <row r="552" spans="1:5" ht="15.75" outlineLevel="1" x14ac:dyDescent="0.25">
      <c r="A552" s="18">
        <f>A551</f>
        <v>44055</v>
      </c>
      <c r="B552" s="19" t="str">
        <f>B551</f>
        <v>HUNTON DISTRIBUTION GROUP</v>
      </c>
      <c r="C552" s="29">
        <f>SUBTOTAL(9,C550:C551)</f>
        <v>1588.52</v>
      </c>
      <c r="D552" s="19" t="str">
        <f t="shared" si="8"/>
        <v>TOTAL</v>
      </c>
    </row>
    <row r="553" spans="1:5" outlineLevel="2" x14ac:dyDescent="0.2">
      <c r="A553" s="16">
        <v>44055</v>
      </c>
      <c r="B553" t="s">
        <v>398</v>
      </c>
      <c r="C553" s="2">
        <v>240.12</v>
      </c>
      <c r="D553" s="1" t="str">
        <f t="shared" si="8"/>
        <v/>
      </c>
      <c r="E553" s="1" t="s">
        <v>67</v>
      </c>
    </row>
    <row r="554" spans="1:5" ht="15.75" outlineLevel="1" x14ac:dyDescent="0.25">
      <c r="A554" s="18">
        <f>A553</f>
        <v>44055</v>
      </c>
      <c r="B554" s="19" t="str">
        <f>B553</f>
        <v>GULF COAST PAPER COMPANY INC</v>
      </c>
      <c r="C554" s="29">
        <f>SUBTOTAL(9,C553:C553)</f>
        <v>240.12</v>
      </c>
      <c r="D554" s="19" t="str">
        <f t="shared" si="8"/>
        <v>TOTAL</v>
      </c>
    </row>
    <row r="555" spans="1:5" outlineLevel="2" x14ac:dyDescent="0.2">
      <c r="A555" s="16">
        <v>44055</v>
      </c>
      <c r="B555" t="s">
        <v>301</v>
      </c>
      <c r="C555" s="2">
        <v>2294.5</v>
      </c>
      <c r="D555" s="1" t="str">
        <f t="shared" si="8"/>
        <v/>
      </c>
      <c r="E555" s="1" t="s">
        <v>183</v>
      </c>
    </row>
    <row r="556" spans="1:5" outlineLevel="2" x14ac:dyDescent="0.2">
      <c r="A556" s="16">
        <v>44055</v>
      </c>
      <c r="B556" t="s">
        <v>301</v>
      </c>
      <c r="C556" s="2">
        <v>393</v>
      </c>
      <c r="D556" s="1" t="str">
        <f t="shared" si="8"/>
        <v/>
      </c>
      <c r="E556" s="1" t="s">
        <v>183</v>
      </c>
    </row>
    <row r="557" spans="1:5" outlineLevel="2" x14ac:dyDescent="0.2">
      <c r="A557" s="16">
        <v>44055</v>
      </c>
      <c r="B557" t="s">
        <v>301</v>
      </c>
      <c r="C557" s="2">
        <v>214</v>
      </c>
      <c r="D557" s="1" t="str">
        <f t="shared" si="8"/>
        <v/>
      </c>
      <c r="E557" s="1" t="s">
        <v>67</v>
      </c>
    </row>
    <row r="558" spans="1:5" outlineLevel="2" x14ac:dyDescent="0.2">
      <c r="A558" s="16">
        <v>44055</v>
      </c>
      <c r="B558" t="s">
        <v>301</v>
      </c>
      <c r="C558" s="2">
        <v>160</v>
      </c>
      <c r="D558" s="1" t="str">
        <f t="shared" si="8"/>
        <v/>
      </c>
      <c r="E558" s="1" t="s">
        <v>67</v>
      </c>
    </row>
    <row r="559" spans="1:5" ht="15.75" outlineLevel="1" x14ac:dyDescent="0.25">
      <c r="A559" s="18">
        <f>A558</f>
        <v>44055</v>
      </c>
      <c r="B559" s="19" t="str">
        <f>B558</f>
        <v>COMMUNICATIONS SUPPLY CORP</v>
      </c>
      <c r="C559" s="29">
        <f>SUBTOTAL(9,C555:C558)</f>
        <v>3061.5</v>
      </c>
      <c r="D559" s="19" t="str">
        <f t="shared" si="8"/>
        <v>TOTAL</v>
      </c>
    </row>
    <row r="560" spans="1:5" outlineLevel="2" x14ac:dyDescent="0.2">
      <c r="A560" s="16">
        <v>44055</v>
      </c>
      <c r="B560" t="s">
        <v>20</v>
      </c>
      <c r="C560" s="2">
        <v>195.8</v>
      </c>
      <c r="D560" s="1" t="str">
        <f t="shared" si="8"/>
        <v/>
      </c>
      <c r="E560" s="1" t="s">
        <v>66</v>
      </c>
    </row>
    <row r="561" spans="1:5" outlineLevel="2" x14ac:dyDescent="0.2">
      <c r="A561" s="16">
        <v>44055</v>
      </c>
      <c r="B561" t="s">
        <v>20</v>
      </c>
      <c r="C561" s="2">
        <v>372.9</v>
      </c>
      <c r="D561" s="1" t="str">
        <f t="shared" si="8"/>
        <v/>
      </c>
      <c r="E561" s="1" t="s">
        <v>66</v>
      </c>
    </row>
    <row r="562" spans="1:5" ht="15.75" outlineLevel="1" x14ac:dyDescent="0.25">
      <c r="A562" s="18">
        <f>A561</f>
        <v>44055</v>
      </c>
      <c r="B562" s="19" t="str">
        <f>B561</f>
        <v>HEINEMANN</v>
      </c>
      <c r="C562" s="29">
        <f>SUBTOTAL(9,C560:C561)</f>
        <v>568.70000000000005</v>
      </c>
      <c r="D562" s="19" t="str">
        <f t="shared" si="8"/>
        <v>TOTAL</v>
      </c>
    </row>
    <row r="563" spans="1:5" outlineLevel="2" x14ac:dyDescent="0.2">
      <c r="A563" s="16">
        <v>44055</v>
      </c>
      <c r="B563" t="s">
        <v>239</v>
      </c>
      <c r="C563" s="2">
        <v>13378.75</v>
      </c>
      <c r="D563" s="1" t="str">
        <f t="shared" si="8"/>
        <v/>
      </c>
      <c r="E563" s="1" t="s">
        <v>70</v>
      </c>
    </row>
    <row r="564" spans="1:5" outlineLevel="2" x14ac:dyDescent="0.2">
      <c r="A564" s="16">
        <v>44055</v>
      </c>
      <c r="B564" t="s">
        <v>239</v>
      </c>
      <c r="C564" s="2">
        <v>2417.5</v>
      </c>
      <c r="D564" s="1" t="str">
        <f t="shared" si="8"/>
        <v/>
      </c>
      <c r="E564" s="1" t="s">
        <v>185</v>
      </c>
    </row>
    <row r="565" spans="1:5" outlineLevel="2" x14ac:dyDescent="0.2">
      <c r="A565" s="16">
        <v>44055</v>
      </c>
      <c r="B565" t="s">
        <v>239</v>
      </c>
      <c r="C565" s="2">
        <v>4837.5</v>
      </c>
      <c r="D565" s="1" t="str">
        <f t="shared" si="8"/>
        <v/>
      </c>
      <c r="E565" s="1" t="s">
        <v>185</v>
      </c>
    </row>
    <row r="566" spans="1:5" ht="15.75" outlineLevel="1" x14ac:dyDescent="0.25">
      <c r="A566" s="18">
        <f>A565</f>
        <v>44055</v>
      </c>
      <c r="B566" s="19" t="str">
        <f>B565</f>
        <v>TERRACON CONSULTANTS INC</v>
      </c>
      <c r="C566" s="29">
        <f>SUBTOTAL(9,C563:C565)</f>
        <v>20633.75</v>
      </c>
      <c r="D566" s="19" t="str">
        <f t="shared" si="8"/>
        <v>TOTAL</v>
      </c>
    </row>
    <row r="567" spans="1:5" outlineLevel="2" x14ac:dyDescent="0.2">
      <c r="A567" s="16">
        <v>44055</v>
      </c>
      <c r="B567" t="s">
        <v>563</v>
      </c>
      <c r="C567" s="2">
        <v>280</v>
      </c>
      <c r="D567" s="1" t="str">
        <f t="shared" si="8"/>
        <v/>
      </c>
      <c r="E567" s="1" t="s">
        <v>65</v>
      </c>
    </row>
    <row r="568" spans="1:5" outlineLevel="2" x14ac:dyDescent="0.2">
      <c r="A568" s="16">
        <v>44055</v>
      </c>
      <c r="B568" t="s">
        <v>563</v>
      </c>
      <c r="C568" s="2">
        <v>121.75</v>
      </c>
      <c r="D568" s="1" t="str">
        <f t="shared" si="8"/>
        <v/>
      </c>
      <c r="E568" s="1" t="s">
        <v>65</v>
      </c>
    </row>
    <row r="569" spans="1:5" outlineLevel="2" x14ac:dyDescent="0.2">
      <c r="A569" s="16">
        <v>44055</v>
      </c>
      <c r="B569" t="s">
        <v>563</v>
      </c>
      <c r="C569" s="2">
        <v>684.43</v>
      </c>
      <c r="D569" s="1" t="str">
        <f t="shared" si="8"/>
        <v/>
      </c>
      <c r="E569" s="1" t="s">
        <v>65</v>
      </c>
    </row>
    <row r="570" spans="1:5" outlineLevel="2" x14ac:dyDescent="0.2">
      <c r="A570" s="16">
        <v>44055</v>
      </c>
      <c r="B570" t="s">
        <v>563</v>
      </c>
      <c r="C570" s="2">
        <v>266.44</v>
      </c>
      <c r="D570" s="1" t="str">
        <f t="shared" si="8"/>
        <v/>
      </c>
      <c r="E570" s="1" t="s">
        <v>65</v>
      </c>
    </row>
    <row r="571" spans="1:5" outlineLevel="2" x14ac:dyDescent="0.2">
      <c r="A571" s="16">
        <v>44055</v>
      </c>
      <c r="B571" t="s">
        <v>563</v>
      </c>
      <c r="C571" s="2">
        <v>2900</v>
      </c>
      <c r="D571" s="1" t="str">
        <f t="shared" si="8"/>
        <v/>
      </c>
      <c r="E571" s="1" t="s">
        <v>65</v>
      </c>
    </row>
    <row r="572" spans="1:5" outlineLevel="2" x14ac:dyDescent="0.2">
      <c r="A572" s="16">
        <v>44055</v>
      </c>
      <c r="B572" t="s">
        <v>563</v>
      </c>
      <c r="C572" s="2">
        <v>299.89999999999998</v>
      </c>
      <c r="D572" s="1" t="str">
        <f t="shared" si="8"/>
        <v/>
      </c>
      <c r="E572" s="1" t="s">
        <v>65</v>
      </c>
    </row>
    <row r="573" spans="1:5" outlineLevel="2" x14ac:dyDescent="0.2">
      <c r="A573" s="16">
        <v>44055</v>
      </c>
      <c r="B573" t="s">
        <v>563</v>
      </c>
      <c r="C573" s="2">
        <v>44530</v>
      </c>
      <c r="D573" s="1" t="str">
        <f t="shared" si="8"/>
        <v/>
      </c>
      <c r="E573" s="1" t="s">
        <v>65</v>
      </c>
    </row>
    <row r="574" spans="1:5" outlineLevel="2" x14ac:dyDescent="0.2">
      <c r="A574" s="16">
        <v>44055</v>
      </c>
      <c r="B574" t="s">
        <v>563</v>
      </c>
      <c r="C574" s="2">
        <v>540</v>
      </c>
      <c r="D574" s="1" t="str">
        <f t="shared" si="8"/>
        <v/>
      </c>
      <c r="E574" s="1" t="s">
        <v>65</v>
      </c>
    </row>
    <row r="575" spans="1:5" outlineLevel="2" x14ac:dyDescent="0.2">
      <c r="A575" s="16">
        <v>44055</v>
      </c>
      <c r="B575" t="s">
        <v>563</v>
      </c>
      <c r="C575" s="2">
        <v>21.88</v>
      </c>
      <c r="D575" s="1" t="str">
        <f t="shared" si="8"/>
        <v/>
      </c>
      <c r="E575" s="1" t="s">
        <v>65</v>
      </c>
    </row>
    <row r="576" spans="1:5" ht="15.75" outlineLevel="1" x14ac:dyDescent="0.25">
      <c r="A576" s="18">
        <f>A575</f>
        <v>44055</v>
      </c>
      <c r="B576" s="19" t="str">
        <f>B575</f>
        <v>MUSIC &amp; ARTS</v>
      </c>
      <c r="C576" s="29">
        <f>SUBTOTAL(9,C567:C575)</f>
        <v>49644.399999999994</v>
      </c>
      <c r="D576" s="19" t="str">
        <f t="shared" si="8"/>
        <v>TOTAL</v>
      </c>
    </row>
    <row r="577" spans="1:5" outlineLevel="2" x14ac:dyDescent="0.2">
      <c r="A577" s="16">
        <v>44055</v>
      </c>
      <c r="B577" t="s">
        <v>197</v>
      </c>
      <c r="C577" s="2">
        <v>164.78</v>
      </c>
      <c r="D577" s="1" t="str">
        <f t="shared" si="8"/>
        <v/>
      </c>
      <c r="E577" s="1" t="s">
        <v>67</v>
      </c>
    </row>
    <row r="578" spans="1:5" outlineLevel="2" x14ac:dyDescent="0.2">
      <c r="A578" s="16">
        <v>44055</v>
      </c>
      <c r="B578" t="s">
        <v>197</v>
      </c>
      <c r="C578" s="2">
        <v>27.66</v>
      </c>
      <c r="D578" s="1" t="str">
        <f t="shared" si="8"/>
        <v/>
      </c>
      <c r="E578" s="1" t="s">
        <v>67</v>
      </c>
    </row>
    <row r="579" spans="1:5" outlineLevel="2" x14ac:dyDescent="0.2">
      <c r="A579" s="16">
        <v>44055</v>
      </c>
      <c r="B579" t="s">
        <v>197</v>
      </c>
      <c r="C579" s="2">
        <v>110.64</v>
      </c>
      <c r="D579" s="1" t="str">
        <f t="shared" si="8"/>
        <v/>
      </c>
      <c r="E579" s="1" t="s">
        <v>67</v>
      </c>
    </row>
    <row r="580" spans="1:5" outlineLevel="2" x14ac:dyDescent="0.2">
      <c r="A580" s="16">
        <v>44055</v>
      </c>
      <c r="B580" t="s">
        <v>197</v>
      </c>
      <c r="C580" s="2">
        <v>76.98</v>
      </c>
      <c r="D580" s="1" t="str">
        <f t="shared" si="8"/>
        <v/>
      </c>
      <c r="E580" s="1" t="s">
        <v>67</v>
      </c>
    </row>
    <row r="581" spans="1:5" outlineLevel="2" x14ac:dyDescent="0.2">
      <c r="A581" s="16">
        <v>44055</v>
      </c>
      <c r="B581" t="s">
        <v>197</v>
      </c>
      <c r="C581" s="2">
        <v>21.36</v>
      </c>
      <c r="D581" s="1" t="str">
        <f t="shared" si="8"/>
        <v/>
      </c>
      <c r="E581" s="1" t="s">
        <v>67</v>
      </c>
    </row>
    <row r="582" spans="1:5" outlineLevel="2" x14ac:dyDescent="0.2">
      <c r="A582" s="16">
        <v>44055</v>
      </c>
      <c r="B582" t="s">
        <v>197</v>
      </c>
      <c r="C582" s="2">
        <v>276.60000000000002</v>
      </c>
      <c r="D582" s="1" t="str">
        <f t="shared" si="8"/>
        <v/>
      </c>
      <c r="E582" s="1" t="s">
        <v>67</v>
      </c>
    </row>
    <row r="583" spans="1:5" outlineLevel="2" x14ac:dyDescent="0.2">
      <c r="A583" s="16">
        <v>44055</v>
      </c>
      <c r="B583" t="s">
        <v>197</v>
      </c>
      <c r="C583" s="2">
        <v>102.64</v>
      </c>
      <c r="D583" s="1" t="str">
        <f t="shared" si="8"/>
        <v/>
      </c>
      <c r="E583" s="1" t="s">
        <v>67</v>
      </c>
    </row>
    <row r="584" spans="1:5" outlineLevel="2" x14ac:dyDescent="0.2">
      <c r="A584" s="16">
        <v>44055</v>
      </c>
      <c r="B584" t="s">
        <v>197</v>
      </c>
      <c r="C584" s="2">
        <v>828.89</v>
      </c>
      <c r="D584" s="1" t="str">
        <f t="shared" si="8"/>
        <v/>
      </c>
      <c r="E584" s="1" t="s">
        <v>67</v>
      </c>
    </row>
    <row r="585" spans="1:5" outlineLevel="2" x14ac:dyDescent="0.2">
      <c r="A585" s="16">
        <v>44055</v>
      </c>
      <c r="B585" t="s">
        <v>197</v>
      </c>
      <c r="C585" s="2">
        <v>345.12</v>
      </c>
      <c r="D585" s="1" t="str">
        <f t="shared" si="8"/>
        <v/>
      </c>
      <c r="E585" s="1" t="s">
        <v>67</v>
      </c>
    </row>
    <row r="586" spans="1:5" ht="15.75" outlineLevel="1" x14ac:dyDescent="0.25">
      <c r="A586" s="18">
        <f>A585</f>
        <v>44055</v>
      </c>
      <c r="B586" s="19" t="str">
        <f>B585</f>
        <v>PPG ARCHITECTURAL FINISHES</v>
      </c>
      <c r="C586" s="29">
        <f>SUBTOTAL(9,C577:C585)</f>
        <v>1954.67</v>
      </c>
      <c r="D586" s="19" t="str">
        <f t="shared" si="8"/>
        <v>TOTAL</v>
      </c>
    </row>
    <row r="587" spans="1:5" outlineLevel="2" x14ac:dyDescent="0.2">
      <c r="A587" s="16">
        <v>44055</v>
      </c>
      <c r="B587" t="s">
        <v>17</v>
      </c>
      <c r="C587" s="2">
        <v>940.33</v>
      </c>
      <c r="D587" s="1" t="str">
        <f t="shared" si="8"/>
        <v/>
      </c>
      <c r="E587" s="1" t="s">
        <v>292</v>
      </c>
    </row>
    <row r="588" spans="1:5" outlineLevel="2" x14ac:dyDescent="0.2">
      <c r="A588" s="16">
        <v>44055</v>
      </c>
      <c r="B588" t="s">
        <v>17</v>
      </c>
      <c r="C588" s="2">
        <v>18321.060000000001</v>
      </c>
      <c r="D588" s="1" t="str">
        <f t="shared" si="8"/>
        <v/>
      </c>
      <c r="E588" s="1" t="s">
        <v>292</v>
      </c>
    </row>
    <row r="589" spans="1:5" outlineLevel="2" x14ac:dyDescent="0.2">
      <c r="A589" s="16">
        <v>44055</v>
      </c>
      <c r="B589" t="s">
        <v>17</v>
      </c>
      <c r="C589" s="2">
        <v>832.49</v>
      </c>
      <c r="D589" s="1" t="str">
        <f t="shared" ref="D589:D652" si="9">IF(E589="","TOTAL","")</f>
        <v/>
      </c>
      <c r="E589" s="1" t="s">
        <v>292</v>
      </c>
    </row>
    <row r="590" spans="1:5" outlineLevel="2" x14ac:dyDescent="0.2">
      <c r="A590" s="16">
        <v>44055</v>
      </c>
      <c r="B590" t="s">
        <v>17</v>
      </c>
      <c r="C590" s="2">
        <v>13270.96</v>
      </c>
      <c r="D590" s="1" t="str">
        <f t="shared" si="9"/>
        <v/>
      </c>
      <c r="E590" s="1" t="s">
        <v>66</v>
      </c>
    </row>
    <row r="591" spans="1:5" outlineLevel="2" x14ac:dyDescent="0.2">
      <c r="A591" s="16">
        <v>44055</v>
      </c>
      <c r="B591" t="s">
        <v>17</v>
      </c>
      <c r="C591" s="2">
        <v>1701.76</v>
      </c>
      <c r="D591" s="1" t="str">
        <f t="shared" si="9"/>
        <v/>
      </c>
      <c r="E591" s="1" t="s">
        <v>66</v>
      </c>
    </row>
    <row r="592" spans="1:5" outlineLevel="2" x14ac:dyDescent="0.2">
      <c r="A592" s="16">
        <v>44055</v>
      </c>
      <c r="B592" t="s">
        <v>17</v>
      </c>
      <c r="C592" s="2">
        <v>261.86</v>
      </c>
      <c r="D592" s="1" t="str">
        <f t="shared" si="9"/>
        <v/>
      </c>
      <c r="E592" s="1" t="s">
        <v>66</v>
      </c>
    </row>
    <row r="593" spans="1:5" outlineLevel="2" x14ac:dyDescent="0.2">
      <c r="A593" s="16">
        <v>44055</v>
      </c>
      <c r="B593" t="s">
        <v>17</v>
      </c>
      <c r="C593" s="2">
        <v>339.62</v>
      </c>
      <c r="D593" s="1" t="str">
        <f t="shared" si="9"/>
        <v/>
      </c>
      <c r="E593" s="1" t="s">
        <v>66</v>
      </c>
    </row>
    <row r="594" spans="1:5" outlineLevel="2" x14ac:dyDescent="0.2">
      <c r="A594" s="16">
        <v>44055</v>
      </c>
      <c r="B594" t="s">
        <v>17</v>
      </c>
      <c r="C594" s="2">
        <v>709.39</v>
      </c>
      <c r="D594" s="1" t="str">
        <f t="shared" si="9"/>
        <v/>
      </c>
      <c r="E594" s="1" t="s">
        <v>66</v>
      </c>
    </row>
    <row r="595" spans="1:5" outlineLevel="2" x14ac:dyDescent="0.2">
      <c r="A595" s="16">
        <v>44055</v>
      </c>
      <c r="B595" t="s">
        <v>17</v>
      </c>
      <c r="C595" s="2">
        <v>320.17</v>
      </c>
      <c r="D595" s="1" t="str">
        <f t="shared" si="9"/>
        <v/>
      </c>
      <c r="E595" s="1" t="s">
        <v>66</v>
      </c>
    </row>
    <row r="596" spans="1:5" outlineLevel="2" x14ac:dyDescent="0.2">
      <c r="A596" s="16">
        <v>44055</v>
      </c>
      <c r="B596" t="s">
        <v>17</v>
      </c>
      <c r="C596" s="2">
        <v>109.26</v>
      </c>
      <c r="D596" s="1" t="str">
        <f t="shared" si="9"/>
        <v/>
      </c>
      <c r="E596" s="1" t="s">
        <v>66</v>
      </c>
    </row>
    <row r="597" spans="1:5" outlineLevel="2" x14ac:dyDescent="0.2">
      <c r="A597" s="16">
        <v>44055</v>
      </c>
      <c r="B597" t="s">
        <v>17</v>
      </c>
      <c r="C597" s="2">
        <v>3913.15</v>
      </c>
      <c r="D597" s="1" t="str">
        <f t="shared" si="9"/>
        <v/>
      </c>
      <c r="E597" s="1" t="s">
        <v>66</v>
      </c>
    </row>
    <row r="598" spans="1:5" outlineLevel="2" x14ac:dyDescent="0.2">
      <c r="A598" s="16">
        <v>44055</v>
      </c>
      <c r="B598" t="s">
        <v>17</v>
      </c>
      <c r="C598" s="2">
        <v>522.41999999999996</v>
      </c>
      <c r="D598" s="1" t="str">
        <f t="shared" si="9"/>
        <v/>
      </c>
      <c r="E598" s="1" t="s">
        <v>66</v>
      </c>
    </row>
    <row r="599" spans="1:5" ht="15.75" outlineLevel="1" x14ac:dyDescent="0.25">
      <c r="A599" s="18">
        <f>A598</f>
        <v>44055</v>
      </c>
      <c r="B599" s="19" t="str">
        <f>B598</f>
        <v>FOLLETT SCHOOL SOLUTIONS INC</v>
      </c>
      <c r="C599" s="29">
        <f>SUBTOTAL(9,C587:C598)</f>
        <v>41242.470000000008</v>
      </c>
      <c r="D599" s="19" t="str">
        <f t="shared" si="9"/>
        <v>TOTAL</v>
      </c>
    </row>
    <row r="600" spans="1:5" outlineLevel="2" x14ac:dyDescent="0.2">
      <c r="A600" s="16">
        <v>44064</v>
      </c>
      <c r="B600" t="s">
        <v>5</v>
      </c>
      <c r="C600" s="2">
        <v>-16.989999999999998</v>
      </c>
      <c r="D600" s="1" t="str">
        <f t="shared" si="9"/>
        <v/>
      </c>
      <c r="E600" s="1" t="s">
        <v>64</v>
      </c>
    </row>
    <row r="601" spans="1:5" outlineLevel="2" x14ac:dyDescent="0.2">
      <c r="A601" s="16">
        <v>44064</v>
      </c>
      <c r="B601" t="s">
        <v>5</v>
      </c>
      <c r="C601" s="2">
        <v>-24.51</v>
      </c>
      <c r="D601" s="1" t="str">
        <f t="shared" si="9"/>
        <v/>
      </c>
      <c r="E601" s="1" t="s">
        <v>64</v>
      </c>
    </row>
    <row r="602" spans="1:5" outlineLevel="2" x14ac:dyDescent="0.2">
      <c r="A602" s="16">
        <v>44064</v>
      </c>
      <c r="B602" t="s">
        <v>5</v>
      </c>
      <c r="C602" s="2">
        <v>-30.72</v>
      </c>
      <c r="D602" s="1" t="str">
        <f t="shared" si="9"/>
        <v/>
      </c>
      <c r="E602" s="1" t="s">
        <v>64</v>
      </c>
    </row>
    <row r="603" spans="1:5" outlineLevel="2" x14ac:dyDescent="0.2">
      <c r="A603" s="16">
        <v>44064</v>
      </c>
      <c r="B603" t="s">
        <v>5</v>
      </c>
      <c r="C603" s="2">
        <v>9239.7199999999993</v>
      </c>
      <c r="D603" s="1" t="str">
        <f t="shared" si="9"/>
        <v/>
      </c>
      <c r="E603" s="1" t="s">
        <v>64</v>
      </c>
    </row>
    <row r="604" spans="1:5" outlineLevel="2" x14ac:dyDescent="0.2">
      <c r="A604" s="16">
        <v>44064</v>
      </c>
      <c r="B604" t="s">
        <v>5</v>
      </c>
      <c r="C604" s="2">
        <v>7406.56</v>
      </c>
      <c r="D604" s="1" t="str">
        <f t="shared" si="9"/>
        <v/>
      </c>
      <c r="E604" s="1" t="s">
        <v>64</v>
      </c>
    </row>
    <row r="605" spans="1:5" outlineLevel="2" x14ac:dyDescent="0.2">
      <c r="A605" s="16">
        <v>44064</v>
      </c>
      <c r="B605" t="s">
        <v>5</v>
      </c>
      <c r="C605" s="2">
        <v>6643.35</v>
      </c>
      <c r="D605" s="1" t="str">
        <f t="shared" si="9"/>
        <v/>
      </c>
      <c r="E605" s="1" t="s">
        <v>64</v>
      </c>
    </row>
    <row r="606" spans="1:5" outlineLevel="2" x14ac:dyDescent="0.2">
      <c r="A606" s="16">
        <v>44064</v>
      </c>
      <c r="B606" t="s">
        <v>5</v>
      </c>
      <c r="C606" s="2">
        <v>5528.22</v>
      </c>
      <c r="D606" s="1" t="str">
        <f t="shared" si="9"/>
        <v/>
      </c>
      <c r="E606" s="1" t="s">
        <v>64</v>
      </c>
    </row>
    <row r="607" spans="1:5" outlineLevel="2" x14ac:dyDescent="0.2">
      <c r="A607" s="16">
        <v>44064</v>
      </c>
      <c r="B607" t="s">
        <v>5</v>
      </c>
      <c r="C607" s="2">
        <v>5131.9399999999996</v>
      </c>
      <c r="D607" s="1" t="str">
        <f t="shared" si="9"/>
        <v/>
      </c>
      <c r="E607" s="1" t="s">
        <v>64</v>
      </c>
    </row>
    <row r="608" spans="1:5" outlineLevel="2" x14ac:dyDescent="0.2">
      <c r="A608" s="16">
        <v>44064</v>
      </c>
      <c r="B608" t="s">
        <v>5</v>
      </c>
      <c r="C608" s="2">
        <v>4616.43</v>
      </c>
      <c r="D608" s="1" t="str">
        <f t="shared" si="9"/>
        <v/>
      </c>
      <c r="E608" s="1" t="s">
        <v>64</v>
      </c>
    </row>
    <row r="609" spans="1:5" outlineLevel="2" x14ac:dyDescent="0.2">
      <c r="A609" s="16">
        <v>44064</v>
      </c>
      <c r="B609" t="s">
        <v>5</v>
      </c>
      <c r="C609" s="2">
        <v>4470.22</v>
      </c>
      <c r="D609" s="1" t="str">
        <f t="shared" si="9"/>
        <v/>
      </c>
      <c r="E609" s="1" t="s">
        <v>64</v>
      </c>
    </row>
    <row r="610" spans="1:5" outlineLevel="2" x14ac:dyDescent="0.2">
      <c r="A610" s="16">
        <v>44064</v>
      </c>
      <c r="B610" t="s">
        <v>5</v>
      </c>
      <c r="C610" s="2">
        <v>4211.5</v>
      </c>
      <c r="D610" s="1" t="str">
        <f t="shared" si="9"/>
        <v/>
      </c>
      <c r="E610" s="1" t="s">
        <v>64</v>
      </c>
    </row>
    <row r="611" spans="1:5" outlineLevel="2" x14ac:dyDescent="0.2">
      <c r="A611" s="16">
        <v>44064</v>
      </c>
      <c r="B611" t="s">
        <v>5</v>
      </c>
      <c r="C611" s="2">
        <v>4027.68</v>
      </c>
      <c r="D611" s="1" t="str">
        <f t="shared" si="9"/>
        <v/>
      </c>
      <c r="E611" s="1" t="s">
        <v>64</v>
      </c>
    </row>
    <row r="612" spans="1:5" outlineLevel="2" x14ac:dyDescent="0.2">
      <c r="A612" s="16">
        <v>44064</v>
      </c>
      <c r="B612" t="s">
        <v>5</v>
      </c>
      <c r="C612" s="2">
        <v>3970.16</v>
      </c>
      <c r="D612" s="1" t="str">
        <f t="shared" si="9"/>
        <v/>
      </c>
      <c r="E612" s="1" t="s">
        <v>64</v>
      </c>
    </row>
    <row r="613" spans="1:5" outlineLevel="2" x14ac:dyDescent="0.2">
      <c r="A613" s="16">
        <v>44064</v>
      </c>
      <c r="B613" t="s">
        <v>5</v>
      </c>
      <c r="C613" s="2">
        <v>3473.74</v>
      </c>
      <c r="D613" s="1" t="str">
        <f t="shared" si="9"/>
        <v/>
      </c>
      <c r="E613" s="1" t="s">
        <v>64</v>
      </c>
    </row>
    <row r="614" spans="1:5" outlineLevel="2" x14ac:dyDescent="0.2">
      <c r="A614" s="16">
        <v>44064</v>
      </c>
      <c r="B614" t="s">
        <v>5</v>
      </c>
      <c r="C614" s="2">
        <v>3457.15</v>
      </c>
      <c r="D614" s="1" t="str">
        <f t="shared" si="9"/>
        <v/>
      </c>
      <c r="E614" s="1" t="s">
        <v>64</v>
      </c>
    </row>
    <row r="615" spans="1:5" outlineLevel="2" x14ac:dyDescent="0.2">
      <c r="A615" s="16">
        <v>44064</v>
      </c>
      <c r="B615" t="s">
        <v>5</v>
      </c>
      <c r="C615" s="2">
        <v>3216.46</v>
      </c>
      <c r="D615" s="1" t="str">
        <f t="shared" si="9"/>
        <v/>
      </c>
      <c r="E615" s="1" t="s">
        <v>64</v>
      </c>
    </row>
    <row r="616" spans="1:5" outlineLevel="2" x14ac:dyDescent="0.2">
      <c r="A616" s="16">
        <v>44064</v>
      </c>
      <c r="B616" t="s">
        <v>5</v>
      </c>
      <c r="C616" s="2">
        <v>3112.67</v>
      </c>
      <c r="D616" s="1" t="str">
        <f t="shared" si="9"/>
        <v/>
      </c>
      <c r="E616" s="1" t="s">
        <v>64</v>
      </c>
    </row>
    <row r="617" spans="1:5" outlineLevel="2" x14ac:dyDescent="0.2">
      <c r="A617" s="16">
        <v>44064</v>
      </c>
      <c r="B617" t="s">
        <v>5</v>
      </c>
      <c r="C617" s="2">
        <v>2721.68</v>
      </c>
      <c r="D617" s="1" t="str">
        <f t="shared" si="9"/>
        <v/>
      </c>
      <c r="E617" s="1" t="s">
        <v>64</v>
      </c>
    </row>
    <row r="618" spans="1:5" outlineLevel="2" x14ac:dyDescent="0.2">
      <c r="A618" s="16">
        <v>44064</v>
      </c>
      <c r="B618" t="s">
        <v>5</v>
      </c>
      <c r="C618" s="2">
        <v>2364.67</v>
      </c>
      <c r="D618" s="1" t="str">
        <f t="shared" si="9"/>
        <v/>
      </c>
      <c r="E618" s="1" t="s">
        <v>64</v>
      </c>
    </row>
    <row r="619" spans="1:5" outlineLevel="2" x14ac:dyDescent="0.2">
      <c r="A619" s="16">
        <v>44064</v>
      </c>
      <c r="B619" t="s">
        <v>5</v>
      </c>
      <c r="C619" s="2">
        <v>2151.5500000000002</v>
      </c>
      <c r="D619" s="1" t="str">
        <f t="shared" si="9"/>
        <v/>
      </c>
      <c r="E619" s="1" t="s">
        <v>64</v>
      </c>
    </row>
    <row r="620" spans="1:5" outlineLevel="2" x14ac:dyDescent="0.2">
      <c r="A620" s="16">
        <v>44064</v>
      </c>
      <c r="B620" t="s">
        <v>5</v>
      </c>
      <c r="C620" s="2">
        <v>1733.55</v>
      </c>
      <c r="D620" s="1" t="str">
        <f t="shared" si="9"/>
        <v/>
      </c>
      <c r="E620" s="1" t="s">
        <v>64</v>
      </c>
    </row>
    <row r="621" spans="1:5" outlineLevel="2" x14ac:dyDescent="0.2">
      <c r="A621" s="16">
        <v>44064</v>
      </c>
      <c r="B621" t="s">
        <v>5</v>
      </c>
      <c r="C621" s="2">
        <v>1528.77</v>
      </c>
      <c r="D621" s="1" t="str">
        <f t="shared" si="9"/>
        <v/>
      </c>
      <c r="E621" s="1" t="s">
        <v>64</v>
      </c>
    </row>
    <row r="622" spans="1:5" outlineLevel="2" x14ac:dyDescent="0.2">
      <c r="A622" s="16">
        <v>44064</v>
      </c>
      <c r="B622" t="s">
        <v>5</v>
      </c>
      <c r="C622" s="2">
        <v>1369.95</v>
      </c>
      <c r="D622" s="1" t="str">
        <f t="shared" si="9"/>
        <v/>
      </c>
      <c r="E622" s="1" t="s">
        <v>64</v>
      </c>
    </row>
    <row r="623" spans="1:5" outlineLevel="2" x14ac:dyDescent="0.2">
      <c r="A623" s="16">
        <v>44064</v>
      </c>
      <c r="B623" t="s">
        <v>5</v>
      </c>
      <c r="C623" s="2">
        <v>1218.6199999999999</v>
      </c>
      <c r="D623" s="1" t="str">
        <f t="shared" si="9"/>
        <v/>
      </c>
      <c r="E623" s="1" t="s">
        <v>64</v>
      </c>
    </row>
    <row r="624" spans="1:5" outlineLevel="2" x14ac:dyDescent="0.2">
      <c r="A624" s="16">
        <v>44064</v>
      </c>
      <c r="B624" t="s">
        <v>5</v>
      </c>
      <c r="C624" s="2">
        <v>1126.43</v>
      </c>
      <c r="D624" s="1" t="str">
        <f t="shared" si="9"/>
        <v/>
      </c>
      <c r="E624" s="1" t="s">
        <v>64</v>
      </c>
    </row>
    <row r="625" spans="1:5" outlineLevel="2" x14ac:dyDescent="0.2">
      <c r="A625" s="16">
        <v>44064</v>
      </c>
      <c r="B625" t="s">
        <v>5</v>
      </c>
      <c r="C625" s="2">
        <v>724.97</v>
      </c>
      <c r="D625" s="1" t="str">
        <f t="shared" si="9"/>
        <v/>
      </c>
      <c r="E625" s="1" t="s">
        <v>64</v>
      </c>
    </row>
    <row r="626" spans="1:5" outlineLevel="2" x14ac:dyDescent="0.2">
      <c r="A626" s="16">
        <v>44064</v>
      </c>
      <c r="B626" t="s">
        <v>5</v>
      </c>
      <c r="C626" s="2">
        <v>311.92</v>
      </c>
      <c r="D626" s="1" t="str">
        <f t="shared" si="9"/>
        <v/>
      </c>
      <c r="E626" s="1" t="s">
        <v>64</v>
      </c>
    </row>
    <row r="627" spans="1:5" outlineLevel="2" x14ac:dyDescent="0.2">
      <c r="A627" s="16">
        <v>44064</v>
      </c>
      <c r="B627" t="s">
        <v>5</v>
      </c>
      <c r="C627" s="2">
        <v>1384.6</v>
      </c>
      <c r="D627" s="1" t="str">
        <f t="shared" si="9"/>
        <v/>
      </c>
      <c r="E627" s="1" t="s">
        <v>64</v>
      </c>
    </row>
    <row r="628" spans="1:5" outlineLevel="2" x14ac:dyDescent="0.2">
      <c r="A628" s="16">
        <v>44064</v>
      </c>
      <c r="B628" t="s">
        <v>5</v>
      </c>
      <c r="C628" s="2">
        <v>427.78</v>
      </c>
      <c r="D628" s="1" t="str">
        <f t="shared" si="9"/>
        <v/>
      </c>
      <c r="E628" s="1" t="s">
        <v>64</v>
      </c>
    </row>
    <row r="629" spans="1:5" ht="15.75" outlineLevel="1" x14ac:dyDescent="0.25">
      <c r="A629" s="18">
        <f>A628</f>
        <v>44064</v>
      </c>
      <c r="B629" s="19" t="str">
        <f>B628</f>
        <v>LABATT FOOD SERVICE</v>
      </c>
      <c r="C629" s="29">
        <f>SUBTOTAL(9,C600:C628)</f>
        <v>85498.07</v>
      </c>
      <c r="D629" s="19" t="str">
        <f t="shared" si="9"/>
        <v>TOTAL</v>
      </c>
    </row>
    <row r="630" spans="1:5" outlineLevel="2" x14ac:dyDescent="0.2">
      <c r="A630" s="16">
        <v>44062</v>
      </c>
      <c r="B630" t="s">
        <v>6</v>
      </c>
      <c r="C630" s="2">
        <v>2080</v>
      </c>
      <c r="D630" s="1" t="str">
        <f t="shared" si="9"/>
        <v/>
      </c>
      <c r="E630" s="1" t="s">
        <v>65</v>
      </c>
    </row>
    <row r="631" spans="1:5" outlineLevel="2" x14ac:dyDescent="0.2">
      <c r="A631" s="16">
        <v>44062</v>
      </c>
      <c r="B631" t="s">
        <v>6</v>
      </c>
      <c r="C631" s="2">
        <v>726</v>
      </c>
      <c r="D631" s="1" t="str">
        <f t="shared" si="9"/>
        <v/>
      </c>
      <c r="E631" s="1" t="s">
        <v>65</v>
      </c>
    </row>
    <row r="632" spans="1:5" ht="15.75" outlineLevel="1" x14ac:dyDescent="0.25">
      <c r="A632" s="18">
        <f>A631</f>
        <v>44062</v>
      </c>
      <c r="B632" s="19" t="str">
        <f>B631</f>
        <v>BARCELONA SPORTING GOODS INC</v>
      </c>
      <c r="C632" s="29">
        <f>SUBTOTAL(9,C630:C631)</f>
        <v>2806</v>
      </c>
      <c r="D632" s="19" t="str">
        <f t="shared" si="9"/>
        <v>TOTAL</v>
      </c>
    </row>
    <row r="633" spans="1:5" outlineLevel="2" x14ac:dyDescent="0.2">
      <c r="A633" s="16">
        <v>44062</v>
      </c>
      <c r="B633" t="s">
        <v>8</v>
      </c>
      <c r="C633" s="2">
        <v>638.5</v>
      </c>
      <c r="D633" s="1" t="str">
        <f t="shared" si="9"/>
        <v/>
      </c>
      <c r="E633" s="1" t="s">
        <v>65</v>
      </c>
    </row>
    <row r="634" spans="1:5" outlineLevel="2" x14ac:dyDescent="0.2">
      <c r="A634" s="16">
        <v>44062</v>
      </c>
      <c r="B634" t="s">
        <v>8</v>
      </c>
      <c r="C634" s="2">
        <v>738.43</v>
      </c>
      <c r="D634" s="1" t="str">
        <f t="shared" si="9"/>
        <v/>
      </c>
      <c r="E634" s="1" t="s">
        <v>65</v>
      </c>
    </row>
    <row r="635" spans="1:5" ht="15.75" outlineLevel="1" x14ac:dyDescent="0.25">
      <c r="A635" s="18">
        <f>A634</f>
        <v>44062</v>
      </c>
      <c r="B635" s="19" t="str">
        <f>B634</f>
        <v>DEMCO INC</v>
      </c>
      <c r="C635" s="29">
        <f>SUBTOTAL(9,C633:C634)</f>
        <v>1376.9299999999998</v>
      </c>
      <c r="D635" s="19" t="str">
        <f t="shared" si="9"/>
        <v>TOTAL</v>
      </c>
    </row>
    <row r="636" spans="1:5" outlineLevel="2" x14ac:dyDescent="0.2">
      <c r="A636" s="16">
        <v>44062</v>
      </c>
      <c r="B636" t="s">
        <v>119</v>
      </c>
      <c r="C636" s="2">
        <v>31808.78</v>
      </c>
      <c r="D636" s="1" t="str">
        <f t="shared" si="9"/>
        <v/>
      </c>
      <c r="E636" s="1" t="s">
        <v>183</v>
      </c>
    </row>
    <row r="637" spans="1:5" outlineLevel="2" x14ac:dyDescent="0.2">
      <c r="A637" s="16">
        <v>44062</v>
      </c>
      <c r="B637" t="s">
        <v>119</v>
      </c>
      <c r="C637" s="2">
        <v>325.02</v>
      </c>
      <c r="D637" s="1" t="str">
        <f t="shared" si="9"/>
        <v/>
      </c>
      <c r="E637" s="1" t="s">
        <v>183</v>
      </c>
    </row>
    <row r="638" spans="1:5" outlineLevel="2" x14ac:dyDescent="0.2">
      <c r="A638" s="16">
        <v>44062</v>
      </c>
      <c r="B638" t="s">
        <v>119</v>
      </c>
      <c r="C638" s="2">
        <v>746.58</v>
      </c>
      <c r="D638" s="1" t="str">
        <f t="shared" si="9"/>
        <v/>
      </c>
      <c r="E638" s="1" t="s">
        <v>183</v>
      </c>
    </row>
    <row r="639" spans="1:5" outlineLevel="2" x14ac:dyDescent="0.2">
      <c r="A639" s="16">
        <v>44062</v>
      </c>
      <c r="B639" t="s">
        <v>119</v>
      </c>
      <c r="C639" s="2">
        <v>511.32</v>
      </c>
      <c r="D639" s="1" t="str">
        <f t="shared" si="9"/>
        <v/>
      </c>
      <c r="E639" s="1" t="s">
        <v>65</v>
      </c>
    </row>
    <row r="640" spans="1:5" outlineLevel="2" x14ac:dyDescent="0.2">
      <c r="A640" s="16">
        <v>44062</v>
      </c>
      <c r="B640" t="s">
        <v>119</v>
      </c>
      <c r="C640" s="2">
        <v>330.67</v>
      </c>
      <c r="D640" s="1" t="str">
        <f t="shared" si="9"/>
        <v/>
      </c>
      <c r="E640" s="1" t="s">
        <v>65</v>
      </c>
    </row>
    <row r="641" spans="1:5" outlineLevel="2" x14ac:dyDescent="0.2">
      <c r="A641" s="16">
        <v>44062</v>
      </c>
      <c r="B641" t="s">
        <v>119</v>
      </c>
      <c r="C641" s="2">
        <v>450.6</v>
      </c>
      <c r="D641" s="1" t="str">
        <f t="shared" si="9"/>
        <v/>
      </c>
      <c r="E641" s="1" t="s">
        <v>65</v>
      </c>
    </row>
    <row r="642" spans="1:5" outlineLevel="2" x14ac:dyDescent="0.2">
      <c r="A642" s="16">
        <v>44062</v>
      </c>
      <c r="B642" t="s">
        <v>119</v>
      </c>
      <c r="C642" s="2">
        <v>528.12</v>
      </c>
      <c r="D642" s="1" t="str">
        <f t="shared" si="9"/>
        <v/>
      </c>
      <c r="E642" s="1" t="s">
        <v>65</v>
      </c>
    </row>
    <row r="643" spans="1:5" outlineLevel="2" x14ac:dyDescent="0.2">
      <c r="A643" s="16">
        <v>44062</v>
      </c>
      <c r="B643" t="s">
        <v>119</v>
      </c>
      <c r="C643" s="2">
        <v>345.92</v>
      </c>
      <c r="D643" s="1" t="str">
        <f t="shared" si="9"/>
        <v/>
      </c>
      <c r="E643" s="1" t="s">
        <v>65</v>
      </c>
    </row>
    <row r="644" spans="1:5" ht="15.75" outlineLevel="1" x14ac:dyDescent="0.25">
      <c r="A644" s="18">
        <f>A643</f>
        <v>44062</v>
      </c>
      <c r="B644" s="19" t="str">
        <f>B643</f>
        <v>FLINN SCIENTIFIC INC</v>
      </c>
      <c r="C644" s="29">
        <f>SUBTOTAL(9,C636:C643)</f>
        <v>35047.009999999995</v>
      </c>
      <c r="D644" s="19" t="str">
        <f t="shared" si="9"/>
        <v>TOTAL</v>
      </c>
    </row>
    <row r="645" spans="1:5" outlineLevel="2" x14ac:dyDescent="0.2">
      <c r="A645" s="16">
        <v>44062</v>
      </c>
      <c r="B645" t="s">
        <v>9</v>
      </c>
      <c r="C645" s="2">
        <v>-45</v>
      </c>
      <c r="D645" s="1" t="str">
        <f t="shared" si="9"/>
        <v/>
      </c>
      <c r="E645" s="1" t="s">
        <v>65</v>
      </c>
    </row>
    <row r="646" spans="1:5" outlineLevel="2" x14ac:dyDescent="0.2">
      <c r="A646" s="16">
        <v>44062</v>
      </c>
      <c r="B646" t="s">
        <v>9</v>
      </c>
      <c r="C646" s="2">
        <v>593.4</v>
      </c>
      <c r="D646" s="1" t="str">
        <f t="shared" si="9"/>
        <v/>
      </c>
      <c r="E646" s="1" t="s">
        <v>65</v>
      </c>
    </row>
    <row r="647" spans="1:5" outlineLevel="2" x14ac:dyDescent="0.2">
      <c r="A647" s="16">
        <v>44062</v>
      </c>
      <c r="B647" t="s">
        <v>9</v>
      </c>
      <c r="C647" s="2">
        <v>66.45</v>
      </c>
      <c r="D647" s="1" t="str">
        <f t="shared" si="9"/>
        <v/>
      </c>
      <c r="E647" s="1" t="s">
        <v>65</v>
      </c>
    </row>
    <row r="648" spans="1:5" ht="15.75" outlineLevel="1" x14ac:dyDescent="0.25">
      <c r="A648" s="18">
        <f>A647</f>
        <v>44062</v>
      </c>
      <c r="B648" s="19" t="str">
        <f>B647</f>
        <v>GOPHER SPORT</v>
      </c>
      <c r="C648" s="29">
        <f>SUBTOTAL(9,C645:C647)</f>
        <v>614.85</v>
      </c>
      <c r="D648" s="19" t="str">
        <f t="shared" si="9"/>
        <v>TOTAL</v>
      </c>
    </row>
    <row r="649" spans="1:5" outlineLevel="2" x14ac:dyDescent="0.2">
      <c r="A649" s="16">
        <v>44062</v>
      </c>
      <c r="B649" t="s">
        <v>144</v>
      </c>
      <c r="C649" s="2">
        <v>593.41999999999996</v>
      </c>
      <c r="D649" s="1" t="str">
        <f t="shared" si="9"/>
        <v/>
      </c>
      <c r="E649" s="1" t="s">
        <v>67</v>
      </c>
    </row>
    <row r="650" spans="1:5" outlineLevel="2" x14ac:dyDescent="0.2">
      <c r="A650" s="16">
        <v>44062</v>
      </c>
      <c r="B650" t="s">
        <v>144</v>
      </c>
      <c r="C650" s="2">
        <v>-71.52</v>
      </c>
      <c r="D650" s="1" t="str">
        <f t="shared" si="9"/>
        <v/>
      </c>
      <c r="E650" s="1" t="s">
        <v>67</v>
      </c>
    </row>
    <row r="651" spans="1:5" outlineLevel="2" x14ac:dyDescent="0.2">
      <c r="A651" s="16">
        <v>44062</v>
      </c>
      <c r="B651" t="s">
        <v>144</v>
      </c>
      <c r="C651" s="2">
        <v>173.09</v>
      </c>
      <c r="D651" s="1" t="str">
        <f t="shared" si="9"/>
        <v/>
      </c>
      <c r="E651" s="1" t="s">
        <v>67</v>
      </c>
    </row>
    <row r="652" spans="1:5" outlineLevel="2" x14ac:dyDescent="0.2">
      <c r="A652" s="16">
        <v>44062</v>
      </c>
      <c r="B652" t="s">
        <v>144</v>
      </c>
      <c r="C652" s="2">
        <v>290.77999999999997</v>
      </c>
      <c r="D652" s="1" t="str">
        <f t="shared" si="9"/>
        <v/>
      </c>
      <c r="E652" s="1" t="s">
        <v>67</v>
      </c>
    </row>
    <row r="653" spans="1:5" outlineLevel="2" x14ac:dyDescent="0.2">
      <c r="A653" s="16">
        <v>44062</v>
      </c>
      <c r="B653" t="s">
        <v>144</v>
      </c>
      <c r="C653" s="2">
        <v>71.52</v>
      </c>
      <c r="D653" s="1" t="str">
        <f t="shared" ref="D653:D716" si="10">IF(E653="","TOTAL","")</f>
        <v/>
      </c>
      <c r="E653" s="1" t="s">
        <v>67</v>
      </c>
    </row>
    <row r="654" spans="1:5" outlineLevel="2" x14ac:dyDescent="0.2">
      <c r="A654" s="16">
        <v>44062</v>
      </c>
      <c r="B654" t="s">
        <v>144</v>
      </c>
      <c r="C654" s="2">
        <v>130.38</v>
      </c>
      <c r="D654" s="1" t="str">
        <f t="shared" si="10"/>
        <v/>
      </c>
      <c r="E654" s="1" t="s">
        <v>67</v>
      </c>
    </row>
    <row r="655" spans="1:5" outlineLevel="2" x14ac:dyDescent="0.2">
      <c r="A655" s="16">
        <v>44062</v>
      </c>
      <c r="B655" t="s">
        <v>144</v>
      </c>
      <c r="C655" s="2">
        <v>167.86</v>
      </c>
      <c r="D655" s="1" t="str">
        <f t="shared" si="10"/>
        <v/>
      </c>
      <c r="E655" s="1" t="s">
        <v>67</v>
      </c>
    </row>
    <row r="656" spans="1:5" outlineLevel="2" x14ac:dyDescent="0.2">
      <c r="A656" s="16">
        <v>44062</v>
      </c>
      <c r="B656" t="s">
        <v>144</v>
      </c>
      <c r="C656" s="2">
        <v>290.77999999999997</v>
      </c>
      <c r="D656" s="1" t="str">
        <f t="shared" si="10"/>
        <v/>
      </c>
      <c r="E656" s="1" t="s">
        <v>67</v>
      </c>
    </row>
    <row r="657" spans="1:5" outlineLevel="2" x14ac:dyDescent="0.2">
      <c r="A657" s="16">
        <v>44062</v>
      </c>
      <c r="B657" t="s">
        <v>144</v>
      </c>
      <c r="C657" s="2">
        <v>299.11</v>
      </c>
      <c r="D657" s="1" t="str">
        <f t="shared" si="10"/>
        <v/>
      </c>
      <c r="E657" s="1" t="s">
        <v>67</v>
      </c>
    </row>
    <row r="658" spans="1:5" outlineLevel="2" x14ac:dyDescent="0.2">
      <c r="A658" s="16">
        <v>44062</v>
      </c>
      <c r="B658" t="s">
        <v>144</v>
      </c>
      <c r="C658" s="2">
        <v>-598.20000000000005</v>
      </c>
      <c r="D658" s="1" t="str">
        <f t="shared" si="10"/>
        <v/>
      </c>
      <c r="E658" s="1" t="s">
        <v>67</v>
      </c>
    </row>
    <row r="659" spans="1:5" outlineLevel="2" x14ac:dyDescent="0.2">
      <c r="A659" s="16">
        <v>44062</v>
      </c>
      <c r="B659" t="s">
        <v>144</v>
      </c>
      <c r="C659" s="2">
        <v>-335.58</v>
      </c>
      <c r="D659" s="1" t="str">
        <f t="shared" si="10"/>
        <v/>
      </c>
      <c r="E659" s="1" t="s">
        <v>67</v>
      </c>
    </row>
    <row r="660" spans="1:5" ht="15.75" outlineLevel="1" x14ac:dyDescent="0.25">
      <c r="A660" s="18">
        <f>A659</f>
        <v>44062</v>
      </c>
      <c r="B660" s="19" t="str">
        <f>B659</f>
        <v>TEXAS TRUCK CENTERS</v>
      </c>
      <c r="C660" s="29">
        <f>SUBTOTAL(9,C649:C659)</f>
        <v>1011.6400000000001</v>
      </c>
      <c r="D660" s="19" t="str">
        <f t="shared" si="10"/>
        <v>TOTAL</v>
      </c>
    </row>
    <row r="661" spans="1:5" outlineLevel="2" x14ac:dyDescent="0.2">
      <c r="A661" s="16">
        <v>44062</v>
      </c>
      <c r="B661" t="s">
        <v>11</v>
      </c>
      <c r="C661" s="2">
        <v>65</v>
      </c>
      <c r="D661" s="1" t="str">
        <f t="shared" si="10"/>
        <v/>
      </c>
      <c r="E661" s="1" t="s">
        <v>143</v>
      </c>
    </row>
    <row r="662" spans="1:5" outlineLevel="2" x14ac:dyDescent="0.2">
      <c r="A662" s="16">
        <v>44062</v>
      </c>
      <c r="B662" t="s">
        <v>11</v>
      </c>
      <c r="C662" s="2">
        <v>65</v>
      </c>
      <c r="D662" s="1" t="str">
        <f t="shared" si="10"/>
        <v/>
      </c>
      <c r="E662" s="1" t="s">
        <v>143</v>
      </c>
    </row>
    <row r="663" spans="1:5" outlineLevel="2" x14ac:dyDescent="0.2">
      <c r="A663" s="16">
        <v>44062</v>
      </c>
      <c r="B663" t="s">
        <v>11</v>
      </c>
      <c r="C663" s="2">
        <v>50</v>
      </c>
      <c r="D663" s="1" t="str">
        <f t="shared" si="10"/>
        <v/>
      </c>
      <c r="E663" s="1" t="s">
        <v>143</v>
      </c>
    </row>
    <row r="664" spans="1:5" outlineLevel="2" x14ac:dyDescent="0.2">
      <c r="A664" s="16">
        <v>44062</v>
      </c>
      <c r="B664" t="s">
        <v>11</v>
      </c>
      <c r="C664" s="2">
        <v>225</v>
      </c>
      <c r="D664" s="1" t="str">
        <f t="shared" si="10"/>
        <v/>
      </c>
      <c r="E664" s="1" t="s">
        <v>68</v>
      </c>
    </row>
    <row r="665" spans="1:5" outlineLevel="2" x14ac:dyDescent="0.2">
      <c r="A665" s="16">
        <v>44062</v>
      </c>
      <c r="B665" t="s">
        <v>11</v>
      </c>
      <c r="C665" s="2">
        <v>450</v>
      </c>
      <c r="D665" s="1" t="str">
        <f t="shared" si="10"/>
        <v/>
      </c>
      <c r="E665" s="1" t="s">
        <v>68</v>
      </c>
    </row>
    <row r="666" spans="1:5" outlineLevel="2" x14ac:dyDescent="0.2">
      <c r="A666" s="16">
        <v>44062</v>
      </c>
      <c r="B666" t="s">
        <v>11</v>
      </c>
      <c r="C666" s="2">
        <v>450</v>
      </c>
      <c r="D666" s="1" t="str">
        <f t="shared" si="10"/>
        <v/>
      </c>
      <c r="E666" s="1" t="s">
        <v>68</v>
      </c>
    </row>
    <row r="667" spans="1:5" outlineLevel="2" x14ac:dyDescent="0.2">
      <c r="A667" s="16">
        <v>44062</v>
      </c>
      <c r="B667" t="s">
        <v>11</v>
      </c>
      <c r="C667" s="2">
        <v>100</v>
      </c>
      <c r="D667" s="1" t="str">
        <f t="shared" si="10"/>
        <v/>
      </c>
      <c r="E667" s="1" t="s">
        <v>68</v>
      </c>
    </row>
    <row r="668" spans="1:5" outlineLevel="2" x14ac:dyDescent="0.2">
      <c r="A668" s="16">
        <v>44062</v>
      </c>
      <c r="B668" t="s">
        <v>11</v>
      </c>
      <c r="C668" s="2">
        <v>35</v>
      </c>
      <c r="D668" s="1" t="str">
        <f t="shared" si="10"/>
        <v/>
      </c>
      <c r="E668" s="1" t="s">
        <v>68</v>
      </c>
    </row>
    <row r="669" spans="1:5" outlineLevel="2" x14ac:dyDescent="0.2">
      <c r="A669" s="16">
        <v>44062</v>
      </c>
      <c r="B669" t="s">
        <v>11</v>
      </c>
      <c r="C669" s="2">
        <v>35</v>
      </c>
      <c r="D669" s="1" t="str">
        <f t="shared" si="10"/>
        <v/>
      </c>
      <c r="E669" s="1" t="s">
        <v>68</v>
      </c>
    </row>
    <row r="670" spans="1:5" outlineLevel="2" x14ac:dyDescent="0.2">
      <c r="A670" s="16">
        <v>44062</v>
      </c>
      <c r="B670" t="s">
        <v>11</v>
      </c>
      <c r="C670" s="2">
        <v>35</v>
      </c>
      <c r="D670" s="1" t="str">
        <f t="shared" si="10"/>
        <v/>
      </c>
      <c r="E670" s="1" t="s">
        <v>68</v>
      </c>
    </row>
    <row r="671" spans="1:5" outlineLevel="2" x14ac:dyDescent="0.2">
      <c r="A671" s="16">
        <v>44062</v>
      </c>
      <c r="B671" t="s">
        <v>11</v>
      </c>
      <c r="C671" s="2">
        <v>35</v>
      </c>
      <c r="D671" s="1" t="str">
        <f t="shared" si="10"/>
        <v/>
      </c>
      <c r="E671" s="1" t="s">
        <v>68</v>
      </c>
    </row>
    <row r="672" spans="1:5" outlineLevel="2" x14ac:dyDescent="0.2">
      <c r="A672" s="16">
        <v>44062</v>
      </c>
      <c r="B672" t="s">
        <v>11</v>
      </c>
      <c r="C672" s="2">
        <v>60</v>
      </c>
      <c r="D672" s="1" t="str">
        <f t="shared" si="10"/>
        <v/>
      </c>
      <c r="E672" s="1" t="s">
        <v>68</v>
      </c>
    </row>
    <row r="673" spans="1:5" outlineLevel="2" x14ac:dyDescent="0.2">
      <c r="A673" s="16">
        <v>44062</v>
      </c>
      <c r="B673" t="s">
        <v>11</v>
      </c>
      <c r="C673" s="2">
        <v>50</v>
      </c>
      <c r="D673" s="1" t="str">
        <f t="shared" si="10"/>
        <v/>
      </c>
      <c r="E673" s="1" t="s">
        <v>68</v>
      </c>
    </row>
    <row r="674" spans="1:5" outlineLevel="2" x14ac:dyDescent="0.2">
      <c r="A674" s="16">
        <v>44062</v>
      </c>
      <c r="B674" t="s">
        <v>11</v>
      </c>
      <c r="C674" s="2">
        <v>35</v>
      </c>
      <c r="D674" s="1" t="str">
        <f t="shared" si="10"/>
        <v/>
      </c>
      <c r="E674" s="1" t="s">
        <v>68</v>
      </c>
    </row>
    <row r="675" spans="1:5" outlineLevel="2" x14ac:dyDescent="0.2">
      <c r="A675" s="16">
        <v>44062</v>
      </c>
      <c r="B675" t="s">
        <v>11</v>
      </c>
      <c r="C675" s="2">
        <v>20</v>
      </c>
      <c r="D675" s="1" t="str">
        <f t="shared" si="10"/>
        <v/>
      </c>
      <c r="E675" s="1" t="s">
        <v>68</v>
      </c>
    </row>
    <row r="676" spans="1:5" outlineLevel="2" x14ac:dyDescent="0.2">
      <c r="A676" s="16">
        <v>44062</v>
      </c>
      <c r="B676" t="s">
        <v>11</v>
      </c>
      <c r="C676" s="2">
        <v>20</v>
      </c>
      <c r="D676" s="1" t="str">
        <f t="shared" si="10"/>
        <v/>
      </c>
      <c r="E676" s="1" t="s">
        <v>68</v>
      </c>
    </row>
    <row r="677" spans="1:5" outlineLevel="2" x14ac:dyDescent="0.2">
      <c r="A677" s="16">
        <v>44062</v>
      </c>
      <c r="B677" t="s">
        <v>11</v>
      </c>
      <c r="C677" s="2">
        <v>20</v>
      </c>
      <c r="D677" s="1" t="str">
        <f t="shared" si="10"/>
        <v/>
      </c>
      <c r="E677" s="1" t="s">
        <v>68</v>
      </c>
    </row>
    <row r="678" spans="1:5" outlineLevel="2" x14ac:dyDescent="0.2">
      <c r="A678" s="16">
        <v>44062</v>
      </c>
      <c r="B678" t="s">
        <v>11</v>
      </c>
      <c r="C678" s="2">
        <v>20</v>
      </c>
      <c r="D678" s="1" t="str">
        <f t="shared" si="10"/>
        <v/>
      </c>
      <c r="E678" s="1" t="s">
        <v>68</v>
      </c>
    </row>
    <row r="679" spans="1:5" outlineLevel="2" x14ac:dyDescent="0.2">
      <c r="A679" s="16">
        <v>44062</v>
      </c>
      <c r="B679" t="s">
        <v>11</v>
      </c>
      <c r="C679" s="2">
        <v>20</v>
      </c>
      <c r="D679" s="1" t="str">
        <f t="shared" si="10"/>
        <v/>
      </c>
      <c r="E679" s="1" t="s">
        <v>68</v>
      </c>
    </row>
    <row r="680" spans="1:5" outlineLevel="2" x14ac:dyDescent="0.2">
      <c r="A680" s="16">
        <v>44062</v>
      </c>
      <c r="B680" t="s">
        <v>11</v>
      </c>
      <c r="C680" s="2">
        <v>20</v>
      </c>
      <c r="D680" s="1" t="str">
        <f t="shared" si="10"/>
        <v/>
      </c>
      <c r="E680" s="1" t="s">
        <v>68</v>
      </c>
    </row>
    <row r="681" spans="1:5" outlineLevel="2" x14ac:dyDescent="0.2">
      <c r="A681" s="16">
        <v>44062</v>
      </c>
      <c r="B681" t="s">
        <v>11</v>
      </c>
      <c r="C681" s="2">
        <v>20</v>
      </c>
      <c r="D681" s="1" t="str">
        <f t="shared" si="10"/>
        <v/>
      </c>
      <c r="E681" s="1" t="s">
        <v>68</v>
      </c>
    </row>
    <row r="682" spans="1:5" outlineLevel="2" x14ac:dyDescent="0.2">
      <c r="A682" s="16">
        <v>44062</v>
      </c>
      <c r="B682" t="s">
        <v>11</v>
      </c>
      <c r="C682" s="2">
        <v>20</v>
      </c>
      <c r="D682" s="1" t="str">
        <f t="shared" si="10"/>
        <v/>
      </c>
      <c r="E682" s="1" t="s">
        <v>68</v>
      </c>
    </row>
    <row r="683" spans="1:5" outlineLevel="2" x14ac:dyDescent="0.2">
      <c r="A683" s="16">
        <v>44062</v>
      </c>
      <c r="B683" t="s">
        <v>11</v>
      </c>
      <c r="C683" s="2">
        <v>20</v>
      </c>
      <c r="D683" s="1" t="str">
        <f t="shared" si="10"/>
        <v/>
      </c>
      <c r="E683" s="1" t="s">
        <v>68</v>
      </c>
    </row>
    <row r="684" spans="1:5" outlineLevel="2" x14ac:dyDescent="0.2">
      <c r="A684" s="16">
        <v>44062</v>
      </c>
      <c r="B684" t="s">
        <v>11</v>
      </c>
      <c r="C684" s="2">
        <v>20</v>
      </c>
      <c r="D684" s="1" t="str">
        <f t="shared" si="10"/>
        <v/>
      </c>
      <c r="E684" s="1" t="s">
        <v>68</v>
      </c>
    </row>
    <row r="685" spans="1:5" outlineLevel="2" x14ac:dyDescent="0.2">
      <c r="A685" s="16">
        <v>44062</v>
      </c>
      <c r="B685" t="s">
        <v>11</v>
      </c>
      <c r="C685" s="2">
        <v>20</v>
      </c>
      <c r="D685" s="1" t="str">
        <f t="shared" si="10"/>
        <v/>
      </c>
      <c r="E685" s="1" t="s">
        <v>68</v>
      </c>
    </row>
    <row r="686" spans="1:5" outlineLevel="2" x14ac:dyDescent="0.2">
      <c r="A686" s="16">
        <v>44062</v>
      </c>
      <c r="B686" t="s">
        <v>11</v>
      </c>
      <c r="C686" s="2">
        <v>35</v>
      </c>
      <c r="D686" s="1" t="str">
        <f t="shared" si="10"/>
        <v/>
      </c>
      <c r="E686" s="1" t="s">
        <v>68</v>
      </c>
    </row>
    <row r="687" spans="1:5" outlineLevel="2" x14ac:dyDescent="0.2">
      <c r="A687" s="16">
        <v>44062</v>
      </c>
      <c r="B687" t="s">
        <v>11</v>
      </c>
      <c r="C687" s="2">
        <v>35</v>
      </c>
      <c r="D687" s="1" t="str">
        <f t="shared" si="10"/>
        <v/>
      </c>
      <c r="E687" s="1" t="s">
        <v>68</v>
      </c>
    </row>
    <row r="688" spans="1:5" outlineLevel="2" x14ac:dyDescent="0.2">
      <c r="A688" s="16">
        <v>44062</v>
      </c>
      <c r="B688" t="s">
        <v>11</v>
      </c>
      <c r="C688" s="2">
        <v>35</v>
      </c>
      <c r="D688" s="1" t="str">
        <f t="shared" si="10"/>
        <v/>
      </c>
      <c r="E688" s="1" t="s">
        <v>68</v>
      </c>
    </row>
    <row r="689" spans="1:5" outlineLevel="2" x14ac:dyDescent="0.2">
      <c r="A689" s="16">
        <v>44062</v>
      </c>
      <c r="B689" t="s">
        <v>11</v>
      </c>
      <c r="C689" s="2">
        <v>35</v>
      </c>
      <c r="D689" s="1" t="str">
        <f t="shared" si="10"/>
        <v/>
      </c>
      <c r="E689" s="1" t="s">
        <v>68</v>
      </c>
    </row>
    <row r="690" spans="1:5" outlineLevel="2" x14ac:dyDescent="0.2">
      <c r="A690" s="16">
        <v>44062</v>
      </c>
      <c r="B690" t="s">
        <v>11</v>
      </c>
      <c r="C690" s="2">
        <v>35</v>
      </c>
      <c r="D690" s="1" t="str">
        <f t="shared" si="10"/>
        <v/>
      </c>
      <c r="E690" s="1" t="s">
        <v>68</v>
      </c>
    </row>
    <row r="691" spans="1:5" outlineLevel="2" x14ac:dyDescent="0.2">
      <c r="A691" s="16">
        <v>44062</v>
      </c>
      <c r="B691" t="s">
        <v>11</v>
      </c>
      <c r="C691" s="2">
        <v>35</v>
      </c>
      <c r="D691" s="1" t="str">
        <f t="shared" si="10"/>
        <v/>
      </c>
      <c r="E691" s="1" t="s">
        <v>68</v>
      </c>
    </row>
    <row r="692" spans="1:5" outlineLevel="2" x14ac:dyDescent="0.2">
      <c r="A692" s="16">
        <v>44062</v>
      </c>
      <c r="B692" t="s">
        <v>11</v>
      </c>
      <c r="C692" s="2">
        <v>35</v>
      </c>
      <c r="D692" s="1" t="str">
        <f t="shared" si="10"/>
        <v/>
      </c>
      <c r="E692" s="1" t="s">
        <v>68</v>
      </c>
    </row>
    <row r="693" spans="1:5" outlineLevel="2" x14ac:dyDescent="0.2">
      <c r="A693" s="16">
        <v>44062</v>
      </c>
      <c r="B693" t="s">
        <v>11</v>
      </c>
      <c r="C693" s="2">
        <v>450</v>
      </c>
      <c r="D693" s="1" t="str">
        <f t="shared" si="10"/>
        <v/>
      </c>
      <c r="E693" s="1" t="s">
        <v>68</v>
      </c>
    </row>
    <row r="694" spans="1:5" outlineLevel="2" x14ac:dyDescent="0.2">
      <c r="A694" s="16">
        <v>44062</v>
      </c>
      <c r="B694" t="s">
        <v>11</v>
      </c>
      <c r="C694" s="2">
        <v>450</v>
      </c>
      <c r="D694" s="1" t="str">
        <f t="shared" si="10"/>
        <v/>
      </c>
      <c r="E694" s="1" t="s">
        <v>68</v>
      </c>
    </row>
    <row r="695" spans="1:5" outlineLevel="2" x14ac:dyDescent="0.2">
      <c r="A695" s="16">
        <v>44062</v>
      </c>
      <c r="B695" t="s">
        <v>11</v>
      </c>
      <c r="C695" s="2">
        <v>450</v>
      </c>
      <c r="D695" s="1" t="str">
        <f t="shared" si="10"/>
        <v/>
      </c>
      <c r="E695" s="1" t="s">
        <v>68</v>
      </c>
    </row>
    <row r="696" spans="1:5" outlineLevel="2" x14ac:dyDescent="0.2">
      <c r="A696" s="16">
        <v>44062</v>
      </c>
      <c r="B696" t="s">
        <v>11</v>
      </c>
      <c r="C696" s="2">
        <v>450</v>
      </c>
      <c r="D696" s="1" t="str">
        <f t="shared" si="10"/>
        <v/>
      </c>
      <c r="E696" s="1" t="s">
        <v>68</v>
      </c>
    </row>
    <row r="697" spans="1:5" outlineLevel="2" x14ac:dyDescent="0.2">
      <c r="A697" s="16">
        <v>44062</v>
      </c>
      <c r="B697" t="s">
        <v>11</v>
      </c>
      <c r="C697" s="2">
        <v>35</v>
      </c>
      <c r="D697" s="1" t="str">
        <f t="shared" si="10"/>
        <v/>
      </c>
      <c r="E697" s="1" t="s">
        <v>68</v>
      </c>
    </row>
    <row r="698" spans="1:5" outlineLevel="2" x14ac:dyDescent="0.2">
      <c r="A698" s="16">
        <v>44062</v>
      </c>
      <c r="B698" t="s">
        <v>11</v>
      </c>
      <c r="C698" s="2">
        <v>100</v>
      </c>
      <c r="D698" s="1" t="str">
        <f t="shared" si="10"/>
        <v/>
      </c>
      <c r="E698" s="1" t="s">
        <v>68</v>
      </c>
    </row>
    <row r="699" spans="1:5" ht="15.75" outlineLevel="1" x14ac:dyDescent="0.25">
      <c r="A699" s="18">
        <f>A698</f>
        <v>44062</v>
      </c>
      <c r="B699" s="19" t="str">
        <f>B698</f>
        <v>REGION IV EDUCAT SVC CENTER</v>
      </c>
      <c r="C699" s="29">
        <f>SUBTOTAL(9,C661:C698)</f>
        <v>4090</v>
      </c>
      <c r="D699" s="19" t="str">
        <f t="shared" si="10"/>
        <v>TOTAL</v>
      </c>
    </row>
    <row r="700" spans="1:5" outlineLevel="2" x14ac:dyDescent="0.2">
      <c r="A700" s="16">
        <v>44062</v>
      </c>
      <c r="B700" t="s">
        <v>11</v>
      </c>
      <c r="C700" s="2">
        <v>3600</v>
      </c>
      <c r="D700" s="1" t="str">
        <f t="shared" si="10"/>
        <v/>
      </c>
      <c r="E700" s="1" t="s">
        <v>87</v>
      </c>
    </row>
    <row r="701" spans="1:5" outlineLevel="2" x14ac:dyDescent="0.2">
      <c r="A701" s="16">
        <v>44062</v>
      </c>
      <c r="B701" t="s">
        <v>11</v>
      </c>
      <c r="C701" s="2">
        <v>1625</v>
      </c>
      <c r="D701" s="1" t="str">
        <f t="shared" si="10"/>
        <v/>
      </c>
      <c r="E701" s="1" t="s">
        <v>72</v>
      </c>
    </row>
    <row r="702" spans="1:5" ht="15.75" outlineLevel="1" x14ac:dyDescent="0.25">
      <c r="A702" s="18">
        <f>A701</f>
        <v>44062</v>
      </c>
      <c r="B702" s="19" t="str">
        <f>B701</f>
        <v>REGION IV EDUCAT SVC CENTER</v>
      </c>
      <c r="C702" s="29">
        <f>SUBTOTAL(9,C700:C701)</f>
        <v>5225</v>
      </c>
      <c r="D702" s="19" t="str">
        <f t="shared" si="10"/>
        <v>TOTAL</v>
      </c>
    </row>
    <row r="703" spans="1:5" outlineLevel="2" x14ac:dyDescent="0.2">
      <c r="A703" s="16">
        <v>44062</v>
      </c>
      <c r="B703" t="s">
        <v>302</v>
      </c>
      <c r="C703" s="2">
        <v>344</v>
      </c>
      <c r="D703" s="1" t="str">
        <f t="shared" si="10"/>
        <v/>
      </c>
      <c r="E703" s="1" t="s">
        <v>69</v>
      </c>
    </row>
    <row r="704" spans="1:5" outlineLevel="2" x14ac:dyDescent="0.2">
      <c r="A704" s="16">
        <v>44062</v>
      </c>
      <c r="B704" t="s">
        <v>302</v>
      </c>
      <c r="C704" s="2">
        <v>394</v>
      </c>
      <c r="D704" s="1" t="str">
        <f t="shared" si="10"/>
        <v/>
      </c>
      <c r="E704" s="1" t="s">
        <v>69</v>
      </c>
    </row>
    <row r="705" spans="1:5" ht="15.75" outlineLevel="1" x14ac:dyDescent="0.25">
      <c r="A705" s="18">
        <f>A704</f>
        <v>44062</v>
      </c>
      <c r="B705" s="19" t="str">
        <f>B704</f>
        <v>T E P S A</v>
      </c>
      <c r="C705" s="29">
        <f>SUBTOTAL(9,C703:C704)</f>
        <v>738</v>
      </c>
      <c r="D705" s="19" t="str">
        <f t="shared" si="10"/>
        <v>TOTAL</v>
      </c>
    </row>
    <row r="706" spans="1:5" outlineLevel="2" x14ac:dyDescent="0.2">
      <c r="A706" s="16">
        <v>44062</v>
      </c>
      <c r="B706" t="s">
        <v>302</v>
      </c>
      <c r="C706" s="2">
        <v>394</v>
      </c>
      <c r="D706" s="1" t="str">
        <f t="shared" si="10"/>
        <v/>
      </c>
      <c r="E706" s="1" t="s">
        <v>69</v>
      </c>
    </row>
    <row r="707" spans="1:5" ht="15.75" outlineLevel="1" x14ac:dyDescent="0.25">
      <c r="A707" s="18">
        <f>A706</f>
        <v>44062</v>
      </c>
      <c r="B707" s="19" t="str">
        <f>B706</f>
        <v>T E P S A</v>
      </c>
      <c r="C707" s="29">
        <f>SUBTOTAL(9,C706:C706)</f>
        <v>394</v>
      </c>
      <c r="D707" s="19" t="str">
        <f t="shared" si="10"/>
        <v>TOTAL</v>
      </c>
    </row>
    <row r="708" spans="1:5" outlineLevel="2" x14ac:dyDescent="0.2">
      <c r="A708" s="16">
        <v>44062</v>
      </c>
      <c r="B708" t="s">
        <v>302</v>
      </c>
      <c r="C708" s="2">
        <v>394</v>
      </c>
      <c r="D708" s="1" t="str">
        <f t="shared" si="10"/>
        <v/>
      </c>
      <c r="E708" s="1" t="s">
        <v>69</v>
      </c>
    </row>
    <row r="709" spans="1:5" ht="15.75" outlineLevel="1" x14ac:dyDescent="0.25">
      <c r="A709" s="18">
        <f>A708</f>
        <v>44062</v>
      </c>
      <c r="B709" s="19" t="str">
        <f>B708</f>
        <v>T E P S A</v>
      </c>
      <c r="C709" s="29">
        <f>SUBTOTAL(9,C708:C708)</f>
        <v>394</v>
      </c>
      <c r="D709" s="19" t="str">
        <f t="shared" si="10"/>
        <v>TOTAL</v>
      </c>
    </row>
    <row r="710" spans="1:5" outlineLevel="2" x14ac:dyDescent="0.2">
      <c r="A710" s="16">
        <v>44062</v>
      </c>
      <c r="B710" t="s">
        <v>302</v>
      </c>
      <c r="C710" s="2">
        <v>394</v>
      </c>
      <c r="D710" s="1" t="str">
        <f t="shared" si="10"/>
        <v/>
      </c>
      <c r="E710" s="1" t="s">
        <v>69</v>
      </c>
    </row>
    <row r="711" spans="1:5" ht="15.75" outlineLevel="1" x14ac:dyDescent="0.25">
      <c r="A711" s="18">
        <f>A710</f>
        <v>44062</v>
      </c>
      <c r="B711" s="19" t="str">
        <f>B710</f>
        <v>T E P S A</v>
      </c>
      <c r="C711" s="29">
        <f>SUBTOTAL(9,C710:C710)</f>
        <v>394</v>
      </c>
      <c r="D711" s="19" t="str">
        <f t="shared" si="10"/>
        <v>TOTAL</v>
      </c>
    </row>
    <row r="712" spans="1:5" outlineLevel="2" x14ac:dyDescent="0.2">
      <c r="A712" s="16">
        <v>44062</v>
      </c>
      <c r="B712" t="s">
        <v>302</v>
      </c>
      <c r="C712" s="2">
        <v>394</v>
      </c>
      <c r="D712" s="1" t="str">
        <f t="shared" si="10"/>
        <v/>
      </c>
      <c r="E712" s="1" t="s">
        <v>69</v>
      </c>
    </row>
    <row r="713" spans="1:5" ht="15.75" outlineLevel="1" x14ac:dyDescent="0.25">
      <c r="A713" s="18">
        <f>A712</f>
        <v>44062</v>
      </c>
      <c r="B713" s="19" t="str">
        <f>B712</f>
        <v>T E P S A</v>
      </c>
      <c r="C713" s="29">
        <f>SUBTOTAL(9,C712:C712)</f>
        <v>394</v>
      </c>
      <c r="D713" s="19" t="str">
        <f t="shared" si="10"/>
        <v>TOTAL</v>
      </c>
    </row>
    <row r="714" spans="1:5" outlineLevel="2" x14ac:dyDescent="0.2">
      <c r="A714" s="16">
        <v>44062</v>
      </c>
      <c r="B714" t="s">
        <v>302</v>
      </c>
      <c r="C714" s="2">
        <v>394</v>
      </c>
      <c r="D714" s="1" t="str">
        <f t="shared" si="10"/>
        <v/>
      </c>
      <c r="E714" s="1" t="s">
        <v>69</v>
      </c>
    </row>
    <row r="715" spans="1:5" ht="15.75" outlineLevel="1" x14ac:dyDescent="0.25">
      <c r="A715" s="18">
        <f>A714</f>
        <v>44062</v>
      </c>
      <c r="B715" s="19" t="str">
        <f>B714</f>
        <v>T E P S A</v>
      </c>
      <c r="C715" s="29">
        <f>SUBTOTAL(9,C714:C714)</f>
        <v>394</v>
      </c>
      <c r="D715" s="19" t="str">
        <f t="shared" si="10"/>
        <v>TOTAL</v>
      </c>
    </row>
    <row r="716" spans="1:5" outlineLevel="2" x14ac:dyDescent="0.2">
      <c r="A716" s="16">
        <v>44062</v>
      </c>
      <c r="B716" t="s">
        <v>302</v>
      </c>
      <c r="C716" s="2">
        <v>394</v>
      </c>
      <c r="D716" s="1" t="str">
        <f t="shared" si="10"/>
        <v/>
      </c>
      <c r="E716" s="1" t="s">
        <v>69</v>
      </c>
    </row>
    <row r="717" spans="1:5" ht="15.75" outlineLevel="1" x14ac:dyDescent="0.25">
      <c r="A717" s="18">
        <f>A716</f>
        <v>44062</v>
      </c>
      <c r="B717" s="19" t="str">
        <f>B716</f>
        <v>T E P S A</v>
      </c>
      <c r="C717" s="29">
        <f>SUBTOTAL(9,C716:C716)</f>
        <v>394</v>
      </c>
      <c r="D717" s="19" t="str">
        <f t="shared" ref="D717:D780" si="11">IF(E717="","TOTAL","")</f>
        <v>TOTAL</v>
      </c>
    </row>
    <row r="718" spans="1:5" outlineLevel="2" x14ac:dyDescent="0.2">
      <c r="A718" s="16">
        <v>44062</v>
      </c>
      <c r="B718" t="s">
        <v>302</v>
      </c>
      <c r="C718" s="2">
        <v>394</v>
      </c>
      <c r="D718" s="1" t="str">
        <f t="shared" si="11"/>
        <v/>
      </c>
      <c r="E718" s="1" t="s">
        <v>69</v>
      </c>
    </row>
    <row r="719" spans="1:5" ht="15.75" outlineLevel="1" x14ac:dyDescent="0.25">
      <c r="A719" s="18">
        <f>A718</f>
        <v>44062</v>
      </c>
      <c r="B719" s="19" t="str">
        <f>B718</f>
        <v>T E P S A</v>
      </c>
      <c r="C719" s="29">
        <f>SUBTOTAL(9,C718:C718)</f>
        <v>394</v>
      </c>
      <c r="D719" s="19" t="str">
        <f t="shared" si="11"/>
        <v>TOTAL</v>
      </c>
    </row>
    <row r="720" spans="1:5" outlineLevel="2" x14ac:dyDescent="0.2">
      <c r="A720" s="16">
        <v>44062</v>
      </c>
      <c r="B720" t="s">
        <v>302</v>
      </c>
      <c r="C720" s="2">
        <v>394</v>
      </c>
      <c r="D720" s="1" t="str">
        <f t="shared" si="11"/>
        <v/>
      </c>
      <c r="E720" s="1" t="s">
        <v>69</v>
      </c>
    </row>
    <row r="721" spans="1:5" ht="15.75" outlineLevel="1" x14ac:dyDescent="0.25">
      <c r="A721" s="18">
        <f>A720</f>
        <v>44062</v>
      </c>
      <c r="B721" s="19" t="str">
        <f>B720</f>
        <v>T E P S A</v>
      </c>
      <c r="C721" s="29">
        <f>SUBTOTAL(9,C720:C720)</f>
        <v>394</v>
      </c>
      <c r="D721" s="19" t="str">
        <f t="shared" si="11"/>
        <v>TOTAL</v>
      </c>
    </row>
    <row r="722" spans="1:5" outlineLevel="2" x14ac:dyDescent="0.2">
      <c r="A722" s="16">
        <v>44062</v>
      </c>
      <c r="B722" t="s">
        <v>302</v>
      </c>
      <c r="C722" s="2">
        <v>629</v>
      </c>
      <c r="D722" s="1" t="str">
        <f t="shared" si="11"/>
        <v/>
      </c>
      <c r="E722" s="1" t="s">
        <v>69</v>
      </c>
    </row>
    <row r="723" spans="1:5" ht="15.75" outlineLevel="1" x14ac:dyDescent="0.25">
      <c r="A723" s="18">
        <f>A722</f>
        <v>44062</v>
      </c>
      <c r="B723" s="19" t="str">
        <f>B722</f>
        <v>T E P S A</v>
      </c>
      <c r="C723" s="29">
        <f>SUBTOTAL(9,C722:C722)</f>
        <v>629</v>
      </c>
      <c r="D723" s="19" t="str">
        <f t="shared" si="11"/>
        <v>TOTAL</v>
      </c>
    </row>
    <row r="724" spans="1:5" outlineLevel="2" x14ac:dyDescent="0.2">
      <c r="A724" s="16">
        <v>44062</v>
      </c>
      <c r="B724" t="s">
        <v>302</v>
      </c>
      <c r="C724" s="2">
        <v>629</v>
      </c>
      <c r="D724" s="1" t="str">
        <f t="shared" si="11"/>
        <v/>
      </c>
      <c r="E724" s="1" t="s">
        <v>69</v>
      </c>
    </row>
    <row r="725" spans="1:5" ht="15.75" outlineLevel="1" x14ac:dyDescent="0.25">
      <c r="A725" s="18">
        <f>A724</f>
        <v>44062</v>
      </c>
      <c r="B725" s="19" t="str">
        <f>B724</f>
        <v>T E P S A</v>
      </c>
      <c r="C725" s="29">
        <f>SUBTOTAL(9,C724:C724)</f>
        <v>629</v>
      </c>
      <c r="D725" s="19" t="str">
        <f t="shared" si="11"/>
        <v>TOTAL</v>
      </c>
    </row>
    <row r="726" spans="1:5" outlineLevel="2" x14ac:dyDescent="0.2">
      <c r="A726" s="16">
        <v>44062</v>
      </c>
      <c r="B726" t="s">
        <v>302</v>
      </c>
      <c r="C726" s="2">
        <v>629</v>
      </c>
      <c r="D726" s="1" t="str">
        <f t="shared" si="11"/>
        <v/>
      </c>
      <c r="E726" s="1" t="s">
        <v>69</v>
      </c>
    </row>
    <row r="727" spans="1:5" ht="15.75" outlineLevel="1" x14ac:dyDescent="0.25">
      <c r="A727" s="18">
        <f>A726</f>
        <v>44062</v>
      </c>
      <c r="B727" s="19" t="str">
        <f>B726</f>
        <v>T E P S A</v>
      </c>
      <c r="C727" s="29">
        <f>SUBTOTAL(9,C726:C726)</f>
        <v>629</v>
      </c>
      <c r="D727" s="19" t="str">
        <f t="shared" si="11"/>
        <v>TOTAL</v>
      </c>
    </row>
    <row r="728" spans="1:5" outlineLevel="2" x14ac:dyDescent="0.2">
      <c r="A728" s="16">
        <v>44062</v>
      </c>
      <c r="B728" t="s">
        <v>302</v>
      </c>
      <c r="C728" s="2">
        <v>629</v>
      </c>
      <c r="D728" s="1" t="str">
        <f t="shared" si="11"/>
        <v/>
      </c>
      <c r="E728" s="1" t="s">
        <v>69</v>
      </c>
    </row>
    <row r="729" spans="1:5" ht="15.75" outlineLevel="1" x14ac:dyDescent="0.25">
      <c r="A729" s="18">
        <f>A728</f>
        <v>44062</v>
      </c>
      <c r="B729" s="19" t="str">
        <f>B728</f>
        <v>T E P S A</v>
      </c>
      <c r="C729" s="29">
        <f>SUBTOTAL(9,C728:C728)</f>
        <v>629</v>
      </c>
      <c r="D729" s="19" t="str">
        <f t="shared" si="11"/>
        <v>TOTAL</v>
      </c>
    </row>
    <row r="730" spans="1:5" outlineLevel="2" x14ac:dyDescent="0.2">
      <c r="A730" s="16">
        <v>44062</v>
      </c>
      <c r="B730" t="s">
        <v>302</v>
      </c>
      <c r="C730" s="2">
        <v>629</v>
      </c>
      <c r="D730" s="1" t="str">
        <f t="shared" si="11"/>
        <v/>
      </c>
      <c r="E730" s="1" t="s">
        <v>69</v>
      </c>
    </row>
    <row r="731" spans="1:5" ht="15.75" outlineLevel="1" x14ac:dyDescent="0.25">
      <c r="A731" s="18">
        <f>A730</f>
        <v>44062</v>
      </c>
      <c r="B731" s="19" t="str">
        <f>B730</f>
        <v>T E P S A</v>
      </c>
      <c r="C731" s="29">
        <f>SUBTOTAL(9,C730:C730)</f>
        <v>629</v>
      </c>
      <c r="D731" s="19" t="str">
        <f t="shared" si="11"/>
        <v>TOTAL</v>
      </c>
    </row>
    <row r="732" spans="1:5" outlineLevel="2" x14ac:dyDescent="0.2">
      <c r="A732" s="16">
        <v>44062</v>
      </c>
      <c r="B732" t="s">
        <v>302</v>
      </c>
      <c r="C732" s="2">
        <v>629</v>
      </c>
      <c r="D732" s="1" t="str">
        <f t="shared" si="11"/>
        <v/>
      </c>
      <c r="E732" s="1" t="s">
        <v>69</v>
      </c>
    </row>
    <row r="733" spans="1:5" ht="15.75" outlineLevel="1" x14ac:dyDescent="0.25">
      <c r="A733" s="18">
        <f>A732</f>
        <v>44062</v>
      </c>
      <c r="B733" s="19" t="str">
        <f>B732</f>
        <v>T E P S A</v>
      </c>
      <c r="C733" s="29">
        <f>SUBTOTAL(9,C732:C732)</f>
        <v>629</v>
      </c>
      <c r="D733" s="19" t="str">
        <f t="shared" si="11"/>
        <v>TOTAL</v>
      </c>
    </row>
    <row r="734" spans="1:5" outlineLevel="2" x14ac:dyDescent="0.2">
      <c r="A734" s="16">
        <v>44062</v>
      </c>
      <c r="B734" t="s">
        <v>322</v>
      </c>
      <c r="C734" s="2">
        <v>1833.51</v>
      </c>
      <c r="D734" s="1" t="str">
        <f t="shared" si="11"/>
        <v/>
      </c>
      <c r="E734" s="1" t="s">
        <v>65</v>
      </c>
    </row>
    <row r="735" spans="1:5" outlineLevel="2" x14ac:dyDescent="0.2">
      <c r="A735" s="16">
        <v>44062</v>
      </c>
      <c r="B735" t="s">
        <v>322</v>
      </c>
      <c r="C735" s="2">
        <v>7781.49</v>
      </c>
      <c r="D735" s="1" t="str">
        <f t="shared" si="11"/>
        <v/>
      </c>
      <c r="E735" s="1" t="s">
        <v>65</v>
      </c>
    </row>
    <row r="736" spans="1:5" outlineLevel="2" x14ac:dyDescent="0.2">
      <c r="A736" s="16">
        <v>44062</v>
      </c>
      <c r="B736" t="s">
        <v>322</v>
      </c>
      <c r="C736" s="2">
        <v>1719.56</v>
      </c>
      <c r="D736" s="1" t="str">
        <f t="shared" si="11"/>
        <v/>
      </c>
      <c r="E736" s="1" t="s">
        <v>65</v>
      </c>
    </row>
    <row r="737" spans="1:5" outlineLevel="2" x14ac:dyDescent="0.2">
      <c r="A737" s="16">
        <v>44062</v>
      </c>
      <c r="B737" t="s">
        <v>322</v>
      </c>
      <c r="C737" s="2">
        <v>1999.9</v>
      </c>
      <c r="D737" s="1" t="str">
        <f t="shared" si="11"/>
        <v/>
      </c>
      <c r="E737" s="1" t="s">
        <v>65</v>
      </c>
    </row>
    <row r="738" spans="1:5" outlineLevel="2" x14ac:dyDescent="0.2">
      <c r="A738" s="16">
        <v>44062</v>
      </c>
      <c r="B738" t="s">
        <v>322</v>
      </c>
      <c r="C738" s="2">
        <v>1999.9</v>
      </c>
      <c r="D738" s="1" t="str">
        <f t="shared" si="11"/>
        <v/>
      </c>
      <c r="E738" s="1" t="s">
        <v>65</v>
      </c>
    </row>
    <row r="739" spans="1:5" outlineLevel="2" x14ac:dyDescent="0.2">
      <c r="A739" s="16">
        <v>44062</v>
      </c>
      <c r="B739" t="s">
        <v>322</v>
      </c>
      <c r="C739" s="2">
        <v>264.60000000000002</v>
      </c>
      <c r="D739" s="1" t="str">
        <f t="shared" si="11"/>
        <v/>
      </c>
      <c r="E739" s="1" t="s">
        <v>65</v>
      </c>
    </row>
    <row r="740" spans="1:5" outlineLevel="2" x14ac:dyDescent="0.2">
      <c r="A740" s="16">
        <v>44062</v>
      </c>
      <c r="B740" t="s">
        <v>322</v>
      </c>
      <c r="C740" s="2">
        <v>1980</v>
      </c>
      <c r="D740" s="1" t="str">
        <f t="shared" si="11"/>
        <v/>
      </c>
      <c r="E740" s="1" t="s">
        <v>65</v>
      </c>
    </row>
    <row r="741" spans="1:5" outlineLevel="2" x14ac:dyDescent="0.2">
      <c r="A741" s="16">
        <v>44062</v>
      </c>
      <c r="B741" t="s">
        <v>322</v>
      </c>
      <c r="C741" s="2">
        <v>2000</v>
      </c>
      <c r="D741" s="1" t="str">
        <f t="shared" si="11"/>
        <v/>
      </c>
      <c r="E741" s="1" t="s">
        <v>65</v>
      </c>
    </row>
    <row r="742" spans="1:5" outlineLevel="2" x14ac:dyDescent="0.2">
      <c r="A742" s="16">
        <v>44062</v>
      </c>
      <c r="B742" t="s">
        <v>322</v>
      </c>
      <c r="C742" s="2">
        <v>54</v>
      </c>
      <c r="D742" s="1" t="str">
        <f t="shared" si="11"/>
        <v/>
      </c>
      <c r="E742" s="1" t="s">
        <v>65</v>
      </c>
    </row>
    <row r="743" spans="1:5" outlineLevel="2" x14ac:dyDescent="0.2">
      <c r="A743" s="16">
        <v>44062</v>
      </c>
      <c r="B743" t="s">
        <v>322</v>
      </c>
      <c r="C743" s="2">
        <v>1995</v>
      </c>
      <c r="D743" s="1" t="str">
        <f t="shared" si="11"/>
        <v/>
      </c>
      <c r="E743" s="1" t="s">
        <v>65</v>
      </c>
    </row>
    <row r="744" spans="1:5" ht="15.75" outlineLevel="1" x14ac:dyDescent="0.25">
      <c r="A744" s="18">
        <f>A743</f>
        <v>44062</v>
      </c>
      <c r="B744" s="19" t="str">
        <f>B743</f>
        <v>RIDDELL ALL AMERICAN SPORTS CORP</v>
      </c>
      <c r="C744" s="29">
        <f>SUBTOTAL(9,C734:C743)</f>
        <v>21627.96</v>
      </c>
      <c r="D744" s="19" t="str">
        <f t="shared" si="11"/>
        <v>TOTAL</v>
      </c>
    </row>
    <row r="745" spans="1:5" outlineLevel="2" x14ac:dyDescent="0.2">
      <c r="A745" s="16">
        <v>44062</v>
      </c>
      <c r="B745" t="s">
        <v>323</v>
      </c>
      <c r="C745" s="2">
        <v>16078.7</v>
      </c>
      <c r="D745" s="1" t="str">
        <f t="shared" si="11"/>
        <v/>
      </c>
      <c r="E745" s="1" t="s">
        <v>337</v>
      </c>
    </row>
    <row r="746" spans="1:5" ht="15.75" outlineLevel="1" x14ac:dyDescent="0.25">
      <c r="A746" s="18">
        <f>A745</f>
        <v>44062</v>
      </c>
      <c r="B746" s="19" t="str">
        <f>B745</f>
        <v>ATTAINMENT COMPANY INC</v>
      </c>
      <c r="C746" s="29">
        <f>SUBTOTAL(9,C745:C745)</f>
        <v>16078.7</v>
      </c>
      <c r="D746" s="19" t="str">
        <f t="shared" si="11"/>
        <v>TOTAL</v>
      </c>
    </row>
    <row r="747" spans="1:5" outlineLevel="2" x14ac:dyDescent="0.2">
      <c r="A747" s="16">
        <v>44062</v>
      </c>
      <c r="B747" t="s">
        <v>399</v>
      </c>
      <c r="C747" s="2">
        <v>26770</v>
      </c>
      <c r="D747" s="1" t="str">
        <f t="shared" si="11"/>
        <v/>
      </c>
      <c r="E747" s="1" t="s">
        <v>183</v>
      </c>
    </row>
    <row r="748" spans="1:5" outlineLevel="2" x14ac:dyDescent="0.2">
      <c r="A748" s="16">
        <v>44062</v>
      </c>
      <c r="B748" t="s">
        <v>399</v>
      </c>
      <c r="C748" s="2">
        <v>135</v>
      </c>
      <c r="D748" s="1" t="str">
        <f t="shared" si="11"/>
        <v/>
      </c>
      <c r="E748" s="1" t="s">
        <v>71</v>
      </c>
    </row>
    <row r="749" spans="1:5" outlineLevel="2" x14ac:dyDescent="0.2">
      <c r="A749" s="16">
        <v>44062</v>
      </c>
      <c r="B749" t="s">
        <v>399</v>
      </c>
      <c r="C749" s="2">
        <v>75</v>
      </c>
      <c r="D749" s="1" t="str">
        <f t="shared" si="11"/>
        <v/>
      </c>
      <c r="E749" s="1" t="s">
        <v>71</v>
      </c>
    </row>
    <row r="750" spans="1:5" outlineLevel="2" x14ac:dyDescent="0.2">
      <c r="A750" s="16">
        <v>44062</v>
      </c>
      <c r="B750" t="s">
        <v>399</v>
      </c>
      <c r="C750" s="2">
        <v>75</v>
      </c>
      <c r="D750" s="1" t="str">
        <f t="shared" si="11"/>
        <v/>
      </c>
      <c r="E750" s="1" t="s">
        <v>71</v>
      </c>
    </row>
    <row r="751" spans="1:5" outlineLevel="2" x14ac:dyDescent="0.2">
      <c r="A751" s="16">
        <v>44062</v>
      </c>
      <c r="B751" t="s">
        <v>399</v>
      </c>
      <c r="C751" s="2">
        <v>70</v>
      </c>
      <c r="D751" s="1" t="str">
        <f t="shared" si="11"/>
        <v/>
      </c>
      <c r="E751" s="1" t="s">
        <v>71</v>
      </c>
    </row>
    <row r="752" spans="1:5" outlineLevel="2" x14ac:dyDescent="0.2">
      <c r="A752" s="16">
        <v>44062</v>
      </c>
      <c r="B752" t="s">
        <v>399</v>
      </c>
      <c r="C752" s="2">
        <v>45</v>
      </c>
      <c r="D752" s="1" t="str">
        <f t="shared" si="11"/>
        <v/>
      </c>
      <c r="E752" s="1" t="s">
        <v>71</v>
      </c>
    </row>
    <row r="753" spans="1:5" outlineLevel="2" x14ac:dyDescent="0.2">
      <c r="A753" s="16">
        <v>44062</v>
      </c>
      <c r="B753" t="s">
        <v>399</v>
      </c>
      <c r="C753" s="2">
        <v>90</v>
      </c>
      <c r="D753" s="1" t="str">
        <f t="shared" si="11"/>
        <v/>
      </c>
      <c r="E753" s="1" t="s">
        <v>71</v>
      </c>
    </row>
    <row r="754" spans="1:5" outlineLevel="2" x14ac:dyDescent="0.2">
      <c r="A754" s="16">
        <v>44062</v>
      </c>
      <c r="B754" t="s">
        <v>399</v>
      </c>
      <c r="C754" s="2">
        <v>270</v>
      </c>
      <c r="D754" s="1" t="str">
        <f t="shared" si="11"/>
        <v/>
      </c>
      <c r="E754" s="1" t="s">
        <v>71</v>
      </c>
    </row>
    <row r="755" spans="1:5" outlineLevel="2" x14ac:dyDescent="0.2">
      <c r="A755" s="16">
        <v>44062</v>
      </c>
      <c r="B755" t="s">
        <v>399</v>
      </c>
      <c r="C755" s="2">
        <v>300</v>
      </c>
      <c r="D755" s="1" t="str">
        <f t="shared" si="11"/>
        <v/>
      </c>
      <c r="E755" s="1" t="s">
        <v>71</v>
      </c>
    </row>
    <row r="756" spans="1:5" outlineLevel="2" x14ac:dyDescent="0.2">
      <c r="A756" s="16">
        <v>44062</v>
      </c>
      <c r="B756" t="s">
        <v>399</v>
      </c>
      <c r="C756" s="2">
        <v>105</v>
      </c>
      <c r="D756" s="1" t="str">
        <f t="shared" si="11"/>
        <v/>
      </c>
      <c r="E756" s="1" t="s">
        <v>71</v>
      </c>
    </row>
    <row r="757" spans="1:5" outlineLevel="2" x14ac:dyDescent="0.2">
      <c r="A757" s="16">
        <v>44062</v>
      </c>
      <c r="B757" t="s">
        <v>399</v>
      </c>
      <c r="C757" s="2">
        <v>45</v>
      </c>
      <c r="D757" s="1" t="str">
        <f t="shared" si="11"/>
        <v/>
      </c>
      <c r="E757" s="1" t="s">
        <v>71</v>
      </c>
    </row>
    <row r="758" spans="1:5" outlineLevel="2" x14ac:dyDescent="0.2">
      <c r="A758" s="16">
        <v>44062</v>
      </c>
      <c r="B758" t="s">
        <v>399</v>
      </c>
      <c r="C758" s="2">
        <v>105</v>
      </c>
      <c r="D758" s="1" t="str">
        <f t="shared" si="11"/>
        <v/>
      </c>
      <c r="E758" s="1" t="s">
        <v>71</v>
      </c>
    </row>
    <row r="759" spans="1:5" outlineLevel="2" x14ac:dyDescent="0.2">
      <c r="A759" s="16">
        <v>44062</v>
      </c>
      <c r="B759" t="s">
        <v>399</v>
      </c>
      <c r="C759" s="2">
        <v>75</v>
      </c>
      <c r="D759" s="1" t="str">
        <f t="shared" si="11"/>
        <v/>
      </c>
      <c r="E759" s="1" t="s">
        <v>71</v>
      </c>
    </row>
    <row r="760" spans="1:5" outlineLevel="2" x14ac:dyDescent="0.2">
      <c r="A760" s="16">
        <v>44062</v>
      </c>
      <c r="B760" t="s">
        <v>399</v>
      </c>
      <c r="C760" s="2">
        <v>270</v>
      </c>
      <c r="D760" s="1" t="str">
        <f t="shared" si="11"/>
        <v/>
      </c>
      <c r="E760" s="1" t="s">
        <v>71</v>
      </c>
    </row>
    <row r="761" spans="1:5" outlineLevel="2" x14ac:dyDescent="0.2">
      <c r="A761" s="16">
        <v>44062</v>
      </c>
      <c r="B761" t="s">
        <v>399</v>
      </c>
      <c r="C761" s="2">
        <v>70</v>
      </c>
      <c r="D761" s="1" t="str">
        <f t="shared" si="11"/>
        <v/>
      </c>
      <c r="E761" s="1" t="s">
        <v>71</v>
      </c>
    </row>
    <row r="762" spans="1:5" outlineLevel="2" x14ac:dyDescent="0.2">
      <c r="A762" s="16">
        <v>44062</v>
      </c>
      <c r="B762" t="s">
        <v>399</v>
      </c>
      <c r="C762" s="2">
        <v>105</v>
      </c>
      <c r="D762" s="1" t="str">
        <f t="shared" si="11"/>
        <v/>
      </c>
      <c r="E762" s="1" t="s">
        <v>71</v>
      </c>
    </row>
    <row r="763" spans="1:5" outlineLevel="2" x14ac:dyDescent="0.2">
      <c r="A763" s="16">
        <v>44062</v>
      </c>
      <c r="B763" t="s">
        <v>399</v>
      </c>
      <c r="C763" s="2">
        <v>180</v>
      </c>
      <c r="D763" s="1" t="str">
        <f t="shared" si="11"/>
        <v/>
      </c>
      <c r="E763" s="1" t="s">
        <v>71</v>
      </c>
    </row>
    <row r="764" spans="1:5" outlineLevel="2" x14ac:dyDescent="0.2">
      <c r="A764" s="16">
        <v>44062</v>
      </c>
      <c r="B764" t="s">
        <v>399</v>
      </c>
      <c r="C764" s="2">
        <v>180</v>
      </c>
      <c r="D764" s="1" t="str">
        <f t="shared" si="11"/>
        <v/>
      </c>
      <c r="E764" s="1" t="s">
        <v>71</v>
      </c>
    </row>
    <row r="765" spans="1:5" outlineLevel="2" x14ac:dyDescent="0.2">
      <c r="A765" s="16">
        <v>44062</v>
      </c>
      <c r="B765" t="s">
        <v>399</v>
      </c>
      <c r="C765" s="2">
        <v>110</v>
      </c>
      <c r="D765" s="1" t="str">
        <f t="shared" si="11"/>
        <v/>
      </c>
      <c r="E765" s="1" t="s">
        <v>71</v>
      </c>
    </row>
    <row r="766" spans="1:5" outlineLevel="2" x14ac:dyDescent="0.2">
      <c r="A766" s="16">
        <v>44062</v>
      </c>
      <c r="B766" t="s">
        <v>399</v>
      </c>
      <c r="C766" s="2">
        <v>75</v>
      </c>
      <c r="D766" s="1" t="str">
        <f t="shared" si="11"/>
        <v/>
      </c>
      <c r="E766" s="1" t="s">
        <v>71</v>
      </c>
    </row>
    <row r="767" spans="1:5" outlineLevel="2" x14ac:dyDescent="0.2">
      <c r="A767" s="16">
        <v>44062</v>
      </c>
      <c r="B767" t="s">
        <v>399</v>
      </c>
      <c r="C767" s="2">
        <v>10</v>
      </c>
      <c r="D767" s="1" t="str">
        <f t="shared" si="11"/>
        <v/>
      </c>
      <c r="E767" s="1" t="s">
        <v>71</v>
      </c>
    </row>
    <row r="768" spans="1:5" outlineLevel="2" x14ac:dyDescent="0.2">
      <c r="A768" s="16">
        <v>44062</v>
      </c>
      <c r="B768" t="s">
        <v>399</v>
      </c>
      <c r="C768" s="2">
        <v>35</v>
      </c>
      <c r="D768" s="1" t="str">
        <f t="shared" si="11"/>
        <v/>
      </c>
      <c r="E768" s="1" t="s">
        <v>71</v>
      </c>
    </row>
    <row r="769" spans="1:5" outlineLevel="2" x14ac:dyDescent="0.2">
      <c r="A769" s="16">
        <v>44062</v>
      </c>
      <c r="B769" t="s">
        <v>399</v>
      </c>
      <c r="C769" s="2">
        <v>756.5</v>
      </c>
      <c r="D769" s="1" t="str">
        <f t="shared" si="11"/>
        <v/>
      </c>
      <c r="E769" s="1" t="s">
        <v>65</v>
      </c>
    </row>
    <row r="770" spans="1:5" ht="15.75" outlineLevel="1" x14ac:dyDescent="0.25">
      <c r="A770" s="18">
        <f>A769</f>
        <v>44062</v>
      </c>
      <c r="B770" s="19" t="str">
        <f>B769</f>
        <v>LISLE VIOLIN SHOP</v>
      </c>
      <c r="C770" s="29">
        <f>SUBTOTAL(9,C747:C769)</f>
        <v>29951.5</v>
      </c>
      <c r="D770" s="19" t="str">
        <f t="shared" si="11"/>
        <v>TOTAL</v>
      </c>
    </row>
    <row r="771" spans="1:5" outlineLevel="2" x14ac:dyDescent="0.2">
      <c r="A771" s="16">
        <v>44062</v>
      </c>
      <c r="B771" t="s">
        <v>383</v>
      </c>
      <c r="C771" s="2">
        <v>42.15</v>
      </c>
      <c r="D771" s="1" t="str">
        <f t="shared" si="11"/>
        <v/>
      </c>
      <c r="E771" s="1" t="s">
        <v>67</v>
      </c>
    </row>
    <row r="772" spans="1:5" ht="15.75" outlineLevel="1" x14ac:dyDescent="0.25">
      <c r="A772" s="18">
        <f>A771</f>
        <v>44062</v>
      </c>
      <c r="B772" s="19" t="str">
        <f>B771</f>
        <v>PRAXAIR DISTRIBUTION INC</v>
      </c>
      <c r="C772" s="29">
        <f>SUBTOTAL(9,C771:C771)</f>
        <v>42.15</v>
      </c>
      <c r="D772" s="19" t="str">
        <f t="shared" si="11"/>
        <v>TOTAL</v>
      </c>
    </row>
    <row r="773" spans="1:5" outlineLevel="2" x14ac:dyDescent="0.2">
      <c r="A773" s="16">
        <v>44062</v>
      </c>
      <c r="B773" t="s">
        <v>206</v>
      </c>
      <c r="C773" s="2">
        <v>465</v>
      </c>
      <c r="D773" s="1" t="str">
        <f t="shared" si="11"/>
        <v/>
      </c>
      <c r="E773" s="1" t="s">
        <v>81</v>
      </c>
    </row>
    <row r="774" spans="1:5" outlineLevel="2" x14ac:dyDescent="0.2">
      <c r="A774" s="16">
        <v>44062</v>
      </c>
      <c r="B774" t="s">
        <v>206</v>
      </c>
      <c r="C774" s="2">
        <v>420</v>
      </c>
      <c r="D774" s="1" t="str">
        <f t="shared" si="11"/>
        <v/>
      </c>
      <c r="E774" s="1" t="s">
        <v>81</v>
      </c>
    </row>
    <row r="775" spans="1:5" outlineLevel="2" x14ac:dyDescent="0.2">
      <c r="A775" s="16">
        <v>44062</v>
      </c>
      <c r="B775" t="s">
        <v>206</v>
      </c>
      <c r="C775" s="2">
        <v>1665</v>
      </c>
      <c r="D775" s="1" t="str">
        <f t="shared" si="11"/>
        <v/>
      </c>
      <c r="E775" s="1" t="s">
        <v>81</v>
      </c>
    </row>
    <row r="776" spans="1:5" ht="15.75" outlineLevel="1" x14ac:dyDescent="0.25">
      <c r="A776" s="18">
        <f>A775</f>
        <v>44062</v>
      </c>
      <c r="B776" s="19" t="str">
        <f>B775</f>
        <v>FIRETRON INC</v>
      </c>
      <c r="C776" s="29">
        <f>SUBTOTAL(9,C773:C775)</f>
        <v>2550</v>
      </c>
      <c r="D776" s="19" t="str">
        <f t="shared" si="11"/>
        <v>TOTAL</v>
      </c>
    </row>
    <row r="777" spans="1:5" outlineLevel="2" x14ac:dyDescent="0.2">
      <c r="A777" s="16">
        <v>44062</v>
      </c>
      <c r="B777" t="s">
        <v>50</v>
      </c>
      <c r="C777" s="2">
        <v>729</v>
      </c>
      <c r="D777" s="1" t="str">
        <f t="shared" si="11"/>
        <v/>
      </c>
      <c r="E777" s="1" t="s">
        <v>75</v>
      </c>
    </row>
    <row r="778" spans="1:5" outlineLevel="2" x14ac:dyDescent="0.2">
      <c r="A778" s="16">
        <v>44062</v>
      </c>
      <c r="B778" t="s">
        <v>50</v>
      </c>
      <c r="C778" s="2">
        <v>1264</v>
      </c>
      <c r="D778" s="1" t="str">
        <f t="shared" si="11"/>
        <v/>
      </c>
      <c r="E778" s="1" t="s">
        <v>75</v>
      </c>
    </row>
    <row r="779" spans="1:5" outlineLevel="2" x14ac:dyDescent="0.2">
      <c r="A779" s="16">
        <v>44062</v>
      </c>
      <c r="B779" t="s">
        <v>50</v>
      </c>
      <c r="C779" s="2">
        <v>712.5</v>
      </c>
      <c r="D779" s="1" t="str">
        <f t="shared" si="11"/>
        <v/>
      </c>
      <c r="E779" s="1" t="s">
        <v>65</v>
      </c>
    </row>
    <row r="780" spans="1:5" outlineLevel="2" x14ac:dyDescent="0.2">
      <c r="A780" s="16">
        <v>44062</v>
      </c>
      <c r="B780" t="s">
        <v>50</v>
      </c>
      <c r="C780" s="2">
        <v>366</v>
      </c>
      <c r="D780" s="1" t="str">
        <f t="shared" si="11"/>
        <v/>
      </c>
      <c r="E780" s="1" t="s">
        <v>65</v>
      </c>
    </row>
    <row r="781" spans="1:5" outlineLevel="2" x14ac:dyDescent="0.2">
      <c r="A781" s="16">
        <v>44062</v>
      </c>
      <c r="B781" t="s">
        <v>50</v>
      </c>
      <c r="C781" s="2">
        <v>1269</v>
      </c>
      <c r="D781" s="1" t="str">
        <f t="shared" ref="D781:D844" si="12">IF(E781="","TOTAL","")</f>
        <v/>
      </c>
      <c r="E781" s="1" t="s">
        <v>65</v>
      </c>
    </row>
    <row r="782" spans="1:5" outlineLevel="2" x14ac:dyDescent="0.2">
      <c r="A782" s="16">
        <v>44062</v>
      </c>
      <c r="B782" t="s">
        <v>50</v>
      </c>
      <c r="C782" s="2">
        <v>585</v>
      </c>
      <c r="D782" s="1" t="str">
        <f t="shared" si="12"/>
        <v/>
      </c>
      <c r="E782" s="1" t="s">
        <v>65</v>
      </c>
    </row>
    <row r="783" spans="1:5" outlineLevel="2" x14ac:dyDescent="0.2">
      <c r="A783" s="16">
        <v>44062</v>
      </c>
      <c r="B783" t="s">
        <v>50</v>
      </c>
      <c r="C783" s="2">
        <v>770.17</v>
      </c>
      <c r="D783" s="1" t="str">
        <f t="shared" si="12"/>
        <v/>
      </c>
      <c r="E783" s="1" t="s">
        <v>79</v>
      </c>
    </row>
    <row r="784" spans="1:5" ht="15.75" outlineLevel="1" x14ac:dyDescent="0.25">
      <c r="A784" s="18">
        <f>A783</f>
        <v>44062</v>
      </c>
      <c r="B784" s="19" t="str">
        <f>B783</f>
        <v>SLPC INC</v>
      </c>
      <c r="C784" s="29">
        <f>SUBTOTAL(9,C777:C783)</f>
        <v>5695.67</v>
      </c>
      <c r="D784" s="19" t="str">
        <f t="shared" si="12"/>
        <v>TOTAL</v>
      </c>
    </row>
    <row r="785" spans="1:5" outlineLevel="2" x14ac:dyDescent="0.2">
      <c r="A785" s="16">
        <v>44062</v>
      </c>
      <c r="B785" t="s">
        <v>18</v>
      </c>
      <c r="C785" s="2">
        <v>524.48</v>
      </c>
      <c r="D785" s="1" t="str">
        <f t="shared" si="12"/>
        <v/>
      </c>
      <c r="E785" s="1" t="s">
        <v>183</v>
      </c>
    </row>
    <row r="786" spans="1:5" outlineLevel="2" x14ac:dyDescent="0.2">
      <c r="A786" s="16">
        <v>44062</v>
      </c>
      <c r="B786" t="s">
        <v>18</v>
      </c>
      <c r="C786" s="2">
        <v>828.63</v>
      </c>
      <c r="D786" s="1" t="str">
        <f t="shared" si="12"/>
        <v/>
      </c>
      <c r="E786" s="1" t="s">
        <v>183</v>
      </c>
    </row>
    <row r="787" spans="1:5" outlineLevel="2" x14ac:dyDescent="0.2">
      <c r="A787" s="16">
        <v>44062</v>
      </c>
      <c r="B787" t="s">
        <v>18</v>
      </c>
      <c r="C787" s="2">
        <v>10545</v>
      </c>
      <c r="D787" s="1" t="str">
        <f t="shared" si="12"/>
        <v/>
      </c>
      <c r="E787" s="1" t="s">
        <v>67</v>
      </c>
    </row>
    <row r="788" spans="1:5" outlineLevel="2" x14ac:dyDescent="0.2">
      <c r="A788" s="16">
        <v>44062</v>
      </c>
      <c r="B788" t="s">
        <v>18</v>
      </c>
      <c r="C788" s="2">
        <v>28500</v>
      </c>
      <c r="D788" s="1" t="str">
        <f t="shared" si="12"/>
        <v/>
      </c>
      <c r="E788" s="1" t="s">
        <v>67</v>
      </c>
    </row>
    <row r="789" spans="1:5" outlineLevel="2" x14ac:dyDescent="0.2">
      <c r="A789" s="16">
        <v>44062</v>
      </c>
      <c r="B789" t="s">
        <v>18</v>
      </c>
      <c r="C789" s="2">
        <v>28500</v>
      </c>
      <c r="D789" s="1" t="str">
        <f t="shared" si="12"/>
        <v/>
      </c>
      <c r="E789" s="1" t="s">
        <v>67</v>
      </c>
    </row>
    <row r="790" spans="1:5" outlineLevel="2" x14ac:dyDescent="0.2">
      <c r="A790" s="16">
        <v>44062</v>
      </c>
      <c r="B790" t="s">
        <v>18</v>
      </c>
      <c r="C790" s="2">
        <v>30400</v>
      </c>
      <c r="D790" s="1" t="str">
        <f t="shared" si="12"/>
        <v/>
      </c>
      <c r="E790" s="1" t="s">
        <v>67</v>
      </c>
    </row>
    <row r="791" spans="1:5" ht="15.75" outlineLevel="1" x14ac:dyDescent="0.25">
      <c r="A791" s="18">
        <f>A790</f>
        <v>44062</v>
      </c>
      <c r="B791" s="19" t="str">
        <f>B790</f>
        <v>BUCKEYE CLEANING CENTER</v>
      </c>
      <c r="C791" s="29">
        <f>SUBTOTAL(9,C785:C790)</f>
        <v>99298.11</v>
      </c>
      <c r="D791" s="19" t="str">
        <f t="shared" si="12"/>
        <v>TOTAL</v>
      </c>
    </row>
    <row r="792" spans="1:5" outlineLevel="2" x14ac:dyDescent="0.2">
      <c r="A792" s="16">
        <v>44062</v>
      </c>
      <c r="B792" t="s">
        <v>238</v>
      </c>
      <c r="C792" s="2">
        <v>1302.47</v>
      </c>
      <c r="D792" s="1" t="str">
        <f t="shared" si="12"/>
        <v/>
      </c>
      <c r="E792" s="1" t="s">
        <v>183</v>
      </c>
    </row>
    <row r="793" spans="1:5" outlineLevel="2" x14ac:dyDescent="0.2">
      <c r="A793" s="16">
        <v>44062</v>
      </c>
      <c r="B793" t="s">
        <v>238</v>
      </c>
      <c r="C793" s="2">
        <v>861.3</v>
      </c>
      <c r="D793" s="1" t="str">
        <f t="shared" si="12"/>
        <v/>
      </c>
      <c r="E793" s="1" t="s">
        <v>183</v>
      </c>
    </row>
    <row r="794" spans="1:5" outlineLevel="2" x14ac:dyDescent="0.2">
      <c r="A794" s="16">
        <v>44062</v>
      </c>
      <c r="B794" t="s">
        <v>238</v>
      </c>
      <c r="C794" s="2">
        <v>4558.6899999999996</v>
      </c>
      <c r="D794" s="1" t="str">
        <f t="shared" si="12"/>
        <v/>
      </c>
      <c r="E794" s="1" t="s">
        <v>183</v>
      </c>
    </row>
    <row r="795" spans="1:5" outlineLevel="2" x14ac:dyDescent="0.2">
      <c r="A795" s="16">
        <v>44062</v>
      </c>
      <c r="B795" t="s">
        <v>238</v>
      </c>
      <c r="C795" s="2">
        <v>3338.19</v>
      </c>
      <c r="D795" s="1" t="str">
        <f t="shared" si="12"/>
        <v/>
      </c>
      <c r="E795" s="1" t="s">
        <v>183</v>
      </c>
    </row>
    <row r="796" spans="1:5" outlineLevel="2" x14ac:dyDescent="0.2">
      <c r="A796" s="16">
        <v>44062</v>
      </c>
      <c r="B796" t="s">
        <v>238</v>
      </c>
      <c r="C796" s="2">
        <v>8495</v>
      </c>
      <c r="D796" s="1" t="str">
        <f t="shared" si="12"/>
        <v/>
      </c>
      <c r="E796" s="1" t="s">
        <v>224</v>
      </c>
    </row>
    <row r="797" spans="1:5" outlineLevel="2" x14ac:dyDescent="0.2">
      <c r="A797" s="16">
        <v>44062</v>
      </c>
      <c r="B797" t="s">
        <v>238</v>
      </c>
      <c r="C797" s="2">
        <v>5700</v>
      </c>
      <c r="D797" s="1" t="str">
        <f t="shared" si="12"/>
        <v/>
      </c>
      <c r="E797" s="1" t="s">
        <v>224</v>
      </c>
    </row>
    <row r="798" spans="1:5" outlineLevel="2" x14ac:dyDescent="0.2">
      <c r="A798" s="16">
        <v>44062</v>
      </c>
      <c r="B798" t="s">
        <v>238</v>
      </c>
      <c r="C798" s="2">
        <v>338.02</v>
      </c>
      <c r="D798" s="1" t="str">
        <f t="shared" si="12"/>
        <v/>
      </c>
      <c r="E798" s="1" t="s">
        <v>65</v>
      </c>
    </row>
    <row r="799" spans="1:5" outlineLevel="2" x14ac:dyDescent="0.2">
      <c r="A799" s="16">
        <v>44062</v>
      </c>
      <c r="B799" t="s">
        <v>238</v>
      </c>
      <c r="C799" s="2">
        <v>207.5</v>
      </c>
      <c r="D799" s="1" t="str">
        <f t="shared" si="12"/>
        <v/>
      </c>
      <c r="E799" s="1" t="s">
        <v>65</v>
      </c>
    </row>
    <row r="800" spans="1:5" outlineLevel="2" x14ac:dyDescent="0.2">
      <c r="A800" s="16">
        <v>44062</v>
      </c>
      <c r="B800" t="s">
        <v>238</v>
      </c>
      <c r="C800" s="2">
        <v>96.22</v>
      </c>
      <c r="D800" s="1" t="str">
        <f t="shared" si="12"/>
        <v/>
      </c>
      <c r="E800" s="1" t="s">
        <v>65</v>
      </c>
    </row>
    <row r="801" spans="1:5" outlineLevel="2" x14ac:dyDescent="0.2">
      <c r="A801" s="16">
        <v>44062</v>
      </c>
      <c r="B801" t="s">
        <v>238</v>
      </c>
      <c r="C801" s="2">
        <v>396.45</v>
      </c>
      <c r="D801" s="1" t="str">
        <f t="shared" si="12"/>
        <v/>
      </c>
      <c r="E801" s="1" t="s">
        <v>65</v>
      </c>
    </row>
    <row r="802" spans="1:5" outlineLevel="2" x14ac:dyDescent="0.2">
      <c r="A802" s="16">
        <v>44062</v>
      </c>
      <c r="B802" t="s">
        <v>238</v>
      </c>
      <c r="C802" s="2">
        <v>740.74</v>
      </c>
      <c r="D802" s="1" t="str">
        <f t="shared" si="12"/>
        <v/>
      </c>
      <c r="E802" s="1" t="s">
        <v>65</v>
      </c>
    </row>
    <row r="803" spans="1:5" outlineLevel="2" x14ac:dyDescent="0.2">
      <c r="A803" s="16">
        <v>44062</v>
      </c>
      <c r="B803" t="s">
        <v>238</v>
      </c>
      <c r="C803" s="2">
        <v>352.5</v>
      </c>
      <c r="D803" s="1" t="str">
        <f t="shared" si="12"/>
        <v/>
      </c>
      <c r="E803" s="1" t="s">
        <v>65</v>
      </c>
    </row>
    <row r="804" spans="1:5" outlineLevel="2" x14ac:dyDescent="0.2">
      <c r="A804" s="16">
        <v>44062</v>
      </c>
      <c r="B804" t="s">
        <v>238</v>
      </c>
      <c r="C804" s="2">
        <v>207.5</v>
      </c>
      <c r="D804" s="1" t="str">
        <f t="shared" si="12"/>
        <v/>
      </c>
      <c r="E804" s="1" t="s">
        <v>65</v>
      </c>
    </row>
    <row r="805" spans="1:5" outlineLevel="2" x14ac:dyDescent="0.2">
      <c r="A805" s="16">
        <v>44062</v>
      </c>
      <c r="B805" t="s">
        <v>238</v>
      </c>
      <c r="C805" s="2">
        <v>361.64</v>
      </c>
      <c r="D805" s="1" t="str">
        <f t="shared" si="12"/>
        <v/>
      </c>
      <c r="E805" s="1" t="s">
        <v>65</v>
      </c>
    </row>
    <row r="806" spans="1:5" outlineLevel="2" x14ac:dyDescent="0.2">
      <c r="A806" s="16">
        <v>44062</v>
      </c>
      <c r="B806" t="s">
        <v>238</v>
      </c>
      <c r="C806" s="2">
        <v>7.02</v>
      </c>
      <c r="D806" s="1" t="str">
        <f t="shared" si="12"/>
        <v/>
      </c>
      <c r="E806" s="1" t="s">
        <v>65</v>
      </c>
    </row>
    <row r="807" spans="1:5" outlineLevel="2" x14ac:dyDescent="0.2">
      <c r="A807" s="16">
        <v>44062</v>
      </c>
      <c r="B807" t="s">
        <v>238</v>
      </c>
      <c r="C807" s="2">
        <v>85</v>
      </c>
      <c r="D807" s="1" t="str">
        <f t="shared" si="12"/>
        <v/>
      </c>
      <c r="E807" s="1" t="s">
        <v>65</v>
      </c>
    </row>
    <row r="808" spans="1:5" outlineLevel="2" x14ac:dyDescent="0.2">
      <c r="A808" s="16">
        <v>44062</v>
      </c>
      <c r="B808" t="s">
        <v>238</v>
      </c>
      <c r="C808" s="2">
        <v>2.06</v>
      </c>
      <c r="D808" s="1" t="str">
        <f t="shared" si="12"/>
        <v/>
      </c>
      <c r="E808" s="1" t="s">
        <v>65</v>
      </c>
    </row>
    <row r="809" spans="1:5" outlineLevel="2" x14ac:dyDescent="0.2">
      <c r="A809" s="16">
        <v>44062</v>
      </c>
      <c r="B809" t="s">
        <v>238</v>
      </c>
      <c r="C809" s="2">
        <v>91.44</v>
      </c>
      <c r="D809" s="1" t="str">
        <f t="shared" si="12"/>
        <v/>
      </c>
      <c r="E809" s="1" t="s">
        <v>65</v>
      </c>
    </row>
    <row r="810" spans="1:5" outlineLevel="2" x14ac:dyDescent="0.2">
      <c r="A810" s="16">
        <v>44062</v>
      </c>
      <c r="B810" t="s">
        <v>238</v>
      </c>
      <c r="C810" s="2">
        <v>279.3</v>
      </c>
      <c r="D810" s="1" t="str">
        <f t="shared" si="12"/>
        <v/>
      </c>
      <c r="E810" s="1" t="s">
        <v>65</v>
      </c>
    </row>
    <row r="811" spans="1:5" outlineLevel="2" x14ac:dyDescent="0.2">
      <c r="A811" s="16">
        <v>44062</v>
      </c>
      <c r="B811" t="s">
        <v>238</v>
      </c>
      <c r="C811" s="2">
        <v>66.819999999999993</v>
      </c>
      <c r="D811" s="1" t="str">
        <f t="shared" si="12"/>
        <v/>
      </c>
      <c r="E811" s="1" t="s">
        <v>65</v>
      </c>
    </row>
    <row r="812" spans="1:5" outlineLevel="2" x14ac:dyDescent="0.2">
      <c r="A812" s="16">
        <v>44062</v>
      </c>
      <c r="B812" t="s">
        <v>238</v>
      </c>
      <c r="C812" s="2">
        <v>1302.99</v>
      </c>
      <c r="D812" s="1" t="str">
        <f t="shared" si="12"/>
        <v/>
      </c>
      <c r="E812" s="1" t="s">
        <v>65</v>
      </c>
    </row>
    <row r="813" spans="1:5" outlineLevel="2" x14ac:dyDescent="0.2">
      <c r="A813" s="16">
        <v>44062</v>
      </c>
      <c r="B813" t="s">
        <v>238</v>
      </c>
      <c r="C813" s="2">
        <v>399</v>
      </c>
      <c r="D813" s="1" t="str">
        <f t="shared" si="12"/>
        <v/>
      </c>
      <c r="E813" s="1" t="s">
        <v>65</v>
      </c>
    </row>
    <row r="814" spans="1:5" outlineLevel="2" x14ac:dyDescent="0.2">
      <c r="A814" s="16">
        <v>44062</v>
      </c>
      <c r="B814" t="s">
        <v>238</v>
      </c>
      <c r="C814" s="2">
        <v>4515</v>
      </c>
      <c r="D814" s="1" t="str">
        <f t="shared" si="12"/>
        <v/>
      </c>
      <c r="E814" s="1" t="s">
        <v>65</v>
      </c>
    </row>
    <row r="815" spans="1:5" ht="15.75" outlineLevel="1" x14ac:dyDescent="0.25">
      <c r="A815" s="18">
        <f>A814</f>
        <v>44062</v>
      </c>
      <c r="B815" s="19" t="str">
        <f>B814</f>
        <v>SCHOOL HEALTH CORPORATION</v>
      </c>
      <c r="C815" s="29">
        <f>SUBTOTAL(9,C792:C814)</f>
        <v>33704.850000000006</v>
      </c>
      <c r="D815" s="19" t="str">
        <f t="shared" si="12"/>
        <v>TOTAL</v>
      </c>
    </row>
    <row r="816" spans="1:5" outlineLevel="2" x14ac:dyDescent="0.2">
      <c r="A816" s="16">
        <v>44062</v>
      </c>
      <c r="B816" t="s">
        <v>52</v>
      </c>
      <c r="C816" s="2">
        <v>703.85</v>
      </c>
      <c r="D816" s="1" t="str">
        <f t="shared" si="12"/>
        <v/>
      </c>
      <c r="E816" s="1" t="s">
        <v>183</v>
      </c>
    </row>
    <row r="817" spans="1:5" outlineLevel="2" x14ac:dyDescent="0.2">
      <c r="A817" s="16">
        <v>44062</v>
      </c>
      <c r="B817" t="s">
        <v>52</v>
      </c>
      <c r="C817" s="2">
        <v>15.96</v>
      </c>
      <c r="D817" s="1" t="str">
        <f t="shared" si="12"/>
        <v/>
      </c>
      <c r="E817" s="1" t="s">
        <v>183</v>
      </c>
    </row>
    <row r="818" spans="1:5" outlineLevel="2" x14ac:dyDescent="0.2">
      <c r="A818" s="16">
        <v>44062</v>
      </c>
      <c r="B818" t="s">
        <v>52</v>
      </c>
      <c r="C818" s="2">
        <v>15.16</v>
      </c>
      <c r="D818" s="1" t="str">
        <f t="shared" si="12"/>
        <v/>
      </c>
      <c r="E818" s="1" t="s">
        <v>183</v>
      </c>
    </row>
    <row r="819" spans="1:5" outlineLevel="2" x14ac:dyDescent="0.2">
      <c r="A819" s="16">
        <v>44062</v>
      </c>
      <c r="B819" t="s">
        <v>52</v>
      </c>
      <c r="C819" s="2">
        <v>19.96</v>
      </c>
      <c r="D819" s="1" t="str">
        <f t="shared" si="12"/>
        <v/>
      </c>
      <c r="E819" s="1" t="s">
        <v>183</v>
      </c>
    </row>
    <row r="820" spans="1:5" outlineLevel="2" x14ac:dyDescent="0.2">
      <c r="A820" s="16">
        <v>44062</v>
      </c>
      <c r="B820" t="s">
        <v>52</v>
      </c>
      <c r="C820" s="2">
        <v>121.57</v>
      </c>
      <c r="D820" s="1" t="str">
        <f t="shared" si="12"/>
        <v/>
      </c>
      <c r="E820" s="1" t="s">
        <v>183</v>
      </c>
    </row>
    <row r="821" spans="1:5" outlineLevel="2" x14ac:dyDescent="0.2">
      <c r="A821" s="16">
        <v>44062</v>
      </c>
      <c r="B821" t="s">
        <v>52</v>
      </c>
      <c r="C821" s="2">
        <v>1241.3499999999999</v>
      </c>
      <c r="D821" s="1" t="str">
        <f t="shared" si="12"/>
        <v/>
      </c>
      <c r="E821" s="1" t="s">
        <v>183</v>
      </c>
    </row>
    <row r="822" spans="1:5" outlineLevel="2" x14ac:dyDescent="0.2">
      <c r="A822" s="16">
        <v>44062</v>
      </c>
      <c r="B822" t="s">
        <v>52</v>
      </c>
      <c r="C822" s="2">
        <v>69.8</v>
      </c>
      <c r="D822" s="1" t="str">
        <f t="shared" si="12"/>
        <v/>
      </c>
      <c r="E822" s="1" t="s">
        <v>183</v>
      </c>
    </row>
    <row r="823" spans="1:5" outlineLevel="2" x14ac:dyDescent="0.2">
      <c r="A823" s="16">
        <v>44062</v>
      </c>
      <c r="B823" t="s">
        <v>52</v>
      </c>
      <c r="C823" s="2">
        <v>13.26</v>
      </c>
      <c r="D823" s="1" t="str">
        <f t="shared" si="12"/>
        <v/>
      </c>
      <c r="E823" s="1" t="s">
        <v>183</v>
      </c>
    </row>
    <row r="824" spans="1:5" outlineLevel="2" x14ac:dyDescent="0.2">
      <c r="A824" s="16">
        <v>44062</v>
      </c>
      <c r="B824" t="s">
        <v>52</v>
      </c>
      <c r="C824" s="2">
        <v>26.56</v>
      </c>
      <c r="D824" s="1" t="str">
        <f t="shared" si="12"/>
        <v/>
      </c>
      <c r="E824" s="1" t="s">
        <v>183</v>
      </c>
    </row>
    <row r="825" spans="1:5" outlineLevel="2" x14ac:dyDescent="0.2">
      <c r="A825" s="16">
        <v>44062</v>
      </c>
      <c r="B825" t="s">
        <v>52</v>
      </c>
      <c r="C825" s="2">
        <v>1502.87</v>
      </c>
      <c r="D825" s="1" t="str">
        <f t="shared" si="12"/>
        <v/>
      </c>
      <c r="E825" s="1" t="s">
        <v>183</v>
      </c>
    </row>
    <row r="826" spans="1:5" outlineLevel="2" x14ac:dyDescent="0.2">
      <c r="A826" s="16">
        <v>44062</v>
      </c>
      <c r="B826" t="s">
        <v>52</v>
      </c>
      <c r="C826" s="2">
        <v>16.059999999999999</v>
      </c>
      <c r="D826" s="1" t="str">
        <f t="shared" si="12"/>
        <v/>
      </c>
      <c r="E826" s="1" t="s">
        <v>183</v>
      </c>
    </row>
    <row r="827" spans="1:5" outlineLevel="2" x14ac:dyDescent="0.2">
      <c r="A827" s="16">
        <v>44062</v>
      </c>
      <c r="B827" t="s">
        <v>52</v>
      </c>
      <c r="C827" s="2">
        <v>1528.74</v>
      </c>
      <c r="D827" s="1" t="str">
        <f t="shared" si="12"/>
        <v/>
      </c>
      <c r="E827" s="1" t="s">
        <v>183</v>
      </c>
    </row>
    <row r="828" spans="1:5" outlineLevel="2" x14ac:dyDescent="0.2">
      <c r="A828" s="16">
        <v>44062</v>
      </c>
      <c r="B828" t="s">
        <v>52</v>
      </c>
      <c r="C828" s="2">
        <v>4012.25</v>
      </c>
      <c r="D828" s="1" t="str">
        <f t="shared" si="12"/>
        <v/>
      </c>
      <c r="E828" s="1" t="s">
        <v>183</v>
      </c>
    </row>
    <row r="829" spans="1:5" outlineLevel="2" x14ac:dyDescent="0.2">
      <c r="A829" s="16">
        <v>44062</v>
      </c>
      <c r="B829" t="s">
        <v>52</v>
      </c>
      <c r="C829" s="2">
        <v>1581</v>
      </c>
      <c r="D829" s="1" t="str">
        <f t="shared" si="12"/>
        <v/>
      </c>
      <c r="E829" s="1" t="s">
        <v>65</v>
      </c>
    </row>
    <row r="830" spans="1:5" outlineLevel="2" x14ac:dyDescent="0.2">
      <c r="A830" s="16">
        <v>44062</v>
      </c>
      <c r="B830" t="s">
        <v>52</v>
      </c>
      <c r="C830" s="2">
        <v>22.31</v>
      </c>
      <c r="D830" s="1" t="str">
        <f t="shared" si="12"/>
        <v/>
      </c>
      <c r="E830" s="1" t="s">
        <v>66</v>
      </c>
    </row>
    <row r="831" spans="1:5" outlineLevel="2" x14ac:dyDescent="0.2">
      <c r="A831" s="16">
        <v>44062</v>
      </c>
      <c r="B831" t="s">
        <v>52</v>
      </c>
      <c r="C831" s="2">
        <v>99.8</v>
      </c>
      <c r="D831" s="1" t="str">
        <f t="shared" si="12"/>
        <v/>
      </c>
      <c r="E831" s="1" t="s">
        <v>66</v>
      </c>
    </row>
    <row r="832" spans="1:5" outlineLevel="2" x14ac:dyDescent="0.2">
      <c r="A832" s="16">
        <v>44062</v>
      </c>
      <c r="B832" t="s">
        <v>52</v>
      </c>
      <c r="C832" s="2">
        <v>159.75</v>
      </c>
      <c r="D832" s="1" t="str">
        <f t="shared" si="12"/>
        <v/>
      </c>
      <c r="E832" s="1" t="s">
        <v>66</v>
      </c>
    </row>
    <row r="833" spans="1:5" outlineLevel="2" x14ac:dyDescent="0.2">
      <c r="A833" s="16">
        <v>44062</v>
      </c>
      <c r="B833" t="s">
        <v>52</v>
      </c>
      <c r="C833" s="2">
        <v>536.54999999999995</v>
      </c>
      <c r="D833" s="1" t="str">
        <f t="shared" si="12"/>
        <v/>
      </c>
      <c r="E833" s="1" t="s">
        <v>66</v>
      </c>
    </row>
    <row r="834" spans="1:5" outlineLevel="2" x14ac:dyDescent="0.2">
      <c r="A834" s="16">
        <v>44062</v>
      </c>
      <c r="B834" t="s">
        <v>52</v>
      </c>
      <c r="C834" s="2">
        <v>703.68</v>
      </c>
      <c r="D834" s="1" t="str">
        <f t="shared" si="12"/>
        <v/>
      </c>
      <c r="E834" s="1" t="s">
        <v>66</v>
      </c>
    </row>
    <row r="835" spans="1:5" outlineLevel="2" x14ac:dyDescent="0.2">
      <c r="A835" s="16">
        <v>44062</v>
      </c>
      <c r="B835" t="s">
        <v>52</v>
      </c>
      <c r="C835" s="2">
        <v>415.4</v>
      </c>
      <c r="D835" s="1" t="str">
        <f t="shared" si="12"/>
        <v/>
      </c>
      <c r="E835" s="1" t="s">
        <v>66</v>
      </c>
    </row>
    <row r="836" spans="1:5" outlineLevel="2" x14ac:dyDescent="0.2">
      <c r="A836" s="16">
        <v>44062</v>
      </c>
      <c r="B836" t="s">
        <v>52</v>
      </c>
      <c r="C836" s="2">
        <v>64.91</v>
      </c>
      <c r="D836" s="1" t="str">
        <f t="shared" si="12"/>
        <v/>
      </c>
      <c r="E836" s="1" t="s">
        <v>337</v>
      </c>
    </row>
    <row r="837" spans="1:5" outlineLevel="2" x14ac:dyDescent="0.2">
      <c r="A837" s="16">
        <v>44062</v>
      </c>
      <c r="B837" t="s">
        <v>52</v>
      </c>
      <c r="C837" s="2">
        <v>59.88</v>
      </c>
      <c r="D837" s="1" t="str">
        <f t="shared" si="12"/>
        <v/>
      </c>
      <c r="E837" s="1" t="s">
        <v>337</v>
      </c>
    </row>
    <row r="838" spans="1:5" ht="15.75" outlineLevel="1" x14ac:dyDescent="0.25">
      <c r="A838" s="18">
        <f>A837</f>
        <v>44062</v>
      </c>
      <c r="B838" s="19" t="str">
        <f>B837</f>
        <v>BARNES &amp; NOBLE INC</v>
      </c>
      <c r="C838" s="29">
        <f>SUBTOTAL(9,C816:C837)</f>
        <v>12930.669999999996</v>
      </c>
      <c r="D838" s="19" t="str">
        <f t="shared" si="12"/>
        <v>TOTAL</v>
      </c>
    </row>
    <row r="839" spans="1:5" outlineLevel="2" x14ac:dyDescent="0.2">
      <c r="A839" s="16">
        <v>44062</v>
      </c>
      <c r="B839" t="s">
        <v>12</v>
      </c>
      <c r="C839" s="2">
        <v>2109.4</v>
      </c>
      <c r="D839" s="1" t="str">
        <f t="shared" si="12"/>
        <v/>
      </c>
      <c r="E839" s="1" t="s">
        <v>183</v>
      </c>
    </row>
    <row r="840" spans="1:5" outlineLevel="2" x14ac:dyDescent="0.2">
      <c r="A840" s="16">
        <v>44062</v>
      </c>
      <c r="B840" t="s">
        <v>12</v>
      </c>
      <c r="C840" s="2">
        <v>26281.02</v>
      </c>
      <c r="D840" s="1" t="str">
        <f t="shared" si="12"/>
        <v/>
      </c>
      <c r="E840" s="1" t="s">
        <v>183</v>
      </c>
    </row>
    <row r="841" spans="1:5" outlineLevel="2" x14ac:dyDescent="0.2">
      <c r="A841" s="16">
        <v>44062</v>
      </c>
      <c r="B841" t="s">
        <v>12</v>
      </c>
      <c r="C841" s="2">
        <v>1299.3</v>
      </c>
      <c r="D841" s="1" t="str">
        <f t="shared" si="12"/>
        <v/>
      </c>
      <c r="E841" s="1" t="s">
        <v>183</v>
      </c>
    </row>
    <row r="842" spans="1:5" outlineLevel="2" x14ac:dyDescent="0.2">
      <c r="A842" s="16">
        <v>44062</v>
      </c>
      <c r="B842" t="s">
        <v>12</v>
      </c>
      <c r="C842" s="2">
        <v>271.2</v>
      </c>
      <c r="D842" s="1" t="str">
        <f t="shared" si="12"/>
        <v/>
      </c>
      <c r="E842" s="1" t="s">
        <v>183</v>
      </c>
    </row>
    <row r="843" spans="1:5" outlineLevel="2" x14ac:dyDescent="0.2">
      <c r="A843" s="16">
        <v>44062</v>
      </c>
      <c r="B843" t="s">
        <v>12</v>
      </c>
      <c r="C843" s="2">
        <v>293.20999999999998</v>
      </c>
      <c r="D843" s="1" t="str">
        <f t="shared" si="12"/>
        <v/>
      </c>
      <c r="E843" s="1" t="s">
        <v>183</v>
      </c>
    </row>
    <row r="844" spans="1:5" outlineLevel="2" x14ac:dyDescent="0.2">
      <c r="A844" s="16">
        <v>44062</v>
      </c>
      <c r="B844" t="s">
        <v>12</v>
      </c>
      <c r="C844" s="2">
        <v>1411.75</v>
      </c>
      <c r="D844" s="1" t="str">
        <f t="shared" si="12"/>
        <v/>
      </c>
      <c r="E844" s="1" t="s">
        <v>183</v>
      </c>
    </row>
    <row r="845" spans="1:5" outlineLevel="2" x14ac:dyDescent="0.2">
      <c r="A845" s="16">
        <v>44062</v>
      </c>
      <c r="B845" t="s">
        <v>12</v>
      </c>
      <c r="C845" s="2">
        <v>6515.08</v>
      </c>
      <c r="D845" s="1" t="str">
        <f t="shared" ref="D845:D908" si="13">IF(E845="","TOTAL","")</f>
        <v/>
      </c>
      <c r="E845" s="1" t="s">
        <v>183</v>
      </c>
    </row>
    <row r="846" spans="1:5" outlineLevel="2" x14ac:dyDescent="0.2">
      <c r="A846" s="16">
        <v>44062</v>
      </c>
      <c r="B846" t="s">
        <v>12</v>
      </c>
      <c r="C846" s="2">
        <v>1648.64</v>
      </c>
      <c r="D846" s="1" t="str">
        <f t="shared" si="13"/>
        <v/>
      </c>
      <c r="E846" s="1" t="s">
        <v>183</v>
      </c>
    </row>
    <row r="847" spans="1:5" outlineLevel="2" x14ac:dyDescent="0.2">
      <c r="A847" s="16">
        <v>44062</v>
      </c>
      <c r="B847" t="s">
        <v>12</v>
      </c>
      <c r="C847" s="2">
        <v>2562.92</v>
      </c>
      <c r="D847" s="1" t="str">
        <f t="shared" si="13"/>
        <v/>
      </c>
      <c r="E847" s="1" t="s">
        <v>183</v>
      </c>
    </row>
    <row r="848" spans="1:5" outlineLevel="2" x14ac:dyDescent="0.2">
      <c r="A848" s="16">
        <v>44062</v>
      </c>
      <c r="B848" t="s">
        <v>12</v>
      </c>
      <c r="C848" s="2">
        <v>28897.67</v>
      </c>
      <c r="D848" s="1" t="str">
        <f t="shared" si="13"/>
        <v/>
      </c>
      <c r="E848" s="1" t="s">
        <v>183</v>
      </c>
    </row>
    <row r="849" spans="1:5" outlineLevel="2" x14ac:dyDescent="0.2">
      <c r="A849" s="16">
        <v>44062</v>
      </c>
      <c r="B849" t="s">
        <v>12</v>
      </c>
      <c r="C849" s="2">
        <v>3256.61</v>
      </c>
      <c r="D849" s="1" t="str">
        <f t="shared" si="13"/>
        <v/>
      </c>
      <c r="E849" s="1" t="s">
        <v>183</v>
      </c>
    </row>
    <row r="850" spans="1:5" outlineLevel="2" x14ac:dyDescent="0.2">
      <c r="A850" s="16">
        <v>44062</v>
      </c>
      <c r="B850" t="s">
        <v>12</v>
      </c>
      <c r="C850" s="2">
        <v>28267.200000000001</v>
      </c>
      <c r="D850" s="1" t="str">
        <f t="shared" si="13"/>
        <v/>
      </c>
      <c r="E850" s="1" t="s">
        <v>183</v>
      </c>
    </row>
    <row r="851" spans="1:5" outlineLevel="2" x14ac:dyDescent="0.2">
      <c r="A851" s="16">
        <v>44062</v>
      </c>
      <c r="B851" t="s">
        <v>12</v>
      </c>
      <c r="C851" s="2">
        <v>867.79</v>
      </c>
      <c r="D851" s="1" t="str">
        <f t="shared" si="13"/>
        <v/>
      </c>
      <c r="E851" s="1" t="s">
        <v>183</v>
      </c>
    </row>
    <row r="852" spans="1:5" outlineLevel="2" x14ac:dyDescent="0.2">
      <c r="A852" s="16">
        <v>44062</v>
      </c>
      <c r="B852" t="s">
        <v>12</v>
      </c>
      <c r="C852" s="2">
        <v>123.95</v>
      </c>
      <c r="D852" s="1" t="str">
        <f t="shared" si="13"/>
        <v/>
      </c>
      <c r="E852" s="1" t="s">
        <v>183</v>
      </c>
    </row>
    <row r="853" spans="1:5" outlineLevel="2" x14ac:dyDescent="0.2">
      <c r="A853" s="16">
        <v>44062</v>
      </c>
      <c r="B853" t="s">
        <v>12</v>
      </c>
      <c r="C853" s="2">
        <v>6114.72</v>
      </c>
      <c r="D853" s="1" t="str">
        <f t="shared" si="13"/>
        <v/>
      </c>
      <c r="E853" s="1" t="s">
        <v>183</v>
      </c>
    </row>
    <row r="854" spans="1:5" outlineLevel="2" x14ac:dyDescent="0.2">
      <c r="A854" s="16">
        <v>44062</v>
      </c>
      <c r="B854" t="s">
        <v>12</v>
      </c>
      <c r="C854" s="2">
        <v>5922.6</v>
      </c>
      <c r="D854" s="1" t="str">
        <f t="shared" si="13"/>
        <v/>
      </c>
      <c r="E854" s="1" t="s">
        <v>183</v>
      </c>
    </row>
    <row r="855" spans="1:5" outlineLevel="2" x14ac:dyDescent="0.2">
      <c r="A855" s="16">
        <v>44062</v>
      </c>
      <c r="B855" t="s">
        <v>12</v>
      </c>
      <c r="C855" s="2">
        <v>45247.199999999997</v>
      </c>
      <c r="D855" s="1" t="str">
        <f t="shared" si="13"/>
        <v/>
      </c>
      <c r="E855" s="1" t="s">
        <v>183</v>
      </c>
    </row>
    <row r="856" spans="1:5" outlineLevel="2" x14ac:dyDescent="0.2">
      <c r="A856" s="16">
        <v>44062</v>
      </c>
      <c r="B856" t="s">
        <v>12</v>
      </c>
      <c r="C856" s="2">
        <v>28699.919999999998</v>
      </c>
      <c r="D856" s="1" t="str">
        <f t="shared" si="13"/>
        <v/>
      </c>
      <c r="E856" s="1" t="s">
        <v>183</v>
      </c>
    </row>
    <row r="857" spans="1:5" outlineLevel="2" x14ac:dyDescent="0.2">
      <c r="A857" s="16">
        <v>44062</v>
      </c>
      <c r="B857" t="s">
        <v>12</v>
      </c>
      <c r="C857" s="2">
        <v>1189.44</v>
      </c>
      <c r="D857" s="1" t="str">
        <f t="shared" si="13"/>
        <v/>
      </c>
      <c r="E857" s="1" t="s">
        <v>183</v>
      </c>
    </row>
    <row r="858" spans="1:5" outlineLevel="2" x14ac:dyDescent="0.2">
      <c r="A858" s="16">
        <v>44062</v>
      </c>
      <c r="B858" t="s">
        <v>12</v>
      </c>
      <c r="C858" s="2">
        <v>1727.38</v>
      </c>
      <c r="D858" s="1" t="str">
        <f t="shared" si="13"/>
        <v/>
      </c>
      <c r="E858" s="1" t="s">
        <v>183</v>
      </c>
    </row>
    <row r="859" spans="1:5" outlineLevel="2" x14ac:dyDescent="0.2">
      <c r="A859" s="16">
        <v>44062</v>
      </c>
      <c r="B859" t="s">
        <v>12</v>
      </c>
      <c r="C859" s="2">
        <v>58.48</v>
      </c>
      <c r="D859" s="1" t="str">
        <f t="shared" si="13"/>
        <v/>
      </c>
      <c r="E859" s="1" t="s">
        <v>183</v>
      </c>
    </row>
    <row r="860" spans="1:5" outlineLevel="2" x14ac:dyDescent="0.2">
      <c r="A860" s="16">
        <v>44062</v>
      </c>
      <c r="B860" t="s">
        <v>12</v>
      </c>
      <c r="C860" s="2">
        <v>2780.72</v>
      </c>
      <c r="D860" s="1" t="str">
        <f t="shared" si="13"/>
        <v/>
      </c>
      <c r="E860" s="1" t="s">
        <v>183</v>
      </c>
    </row>
    <row r="861" spans="1:5" outlineLevel="2" x14ac:dyDescent="0.2">
      <c r="A861" s="16">
        <v>44062</v>
      </c>
      <c r="B861" t="s">
        <v>12</v>
      </c>
      <c r="C861" s="2">
        <v>1042.77</v>
      </c>
      <c r="D861" s="1" t="str">
        <f t="shared" si="13"/>
        <v/>
      </c>
      <c r="E861" s="1" t="s">
        <v>183</v>
      </c>
    </row>
    <row r="862" spans="1:5" outlineLevel="2" x14ac:dyDescent="0.2">
      <c r="A862" s="16">
        <v>44062</v>
      </c>
      <c r="B862" t="s">
        <v>12</v>
      </c>
      <c r="C862" s="2">
        <v>55658.73</v>
      </c>
      <c r="D862" s="1" t="str">
        <f t="shared" si="13"/>
        <v/>
      </c>
      <c r="E862" s="1" t="s">
        <v>183</v>
      </c>
    </row>
    <row r="863" spans="1:5" outlineLevel="2" x14ac:dyDescent="0.2">
      <c r="A863" s="16">
        <v>44062</v>
      </c>
      <c r="B863" t="s">
        <v>12</v>
      </c>
      <c r="C863" s="2">
        <v>76.400000000000006</v>
      </c>
      <c r="D863" s="1" t="str">
        <f t="shared" si="13"/>
        <v/>
      </c>
      <c r="E863" s="1" t="s">
        <v>65</v>
      </c>
    </row>
    <row r="864" spans="1:5" outlineLevel="2" x14ac:dyDescent="0.2">
      <c r="A864" s="16">
        <v>44062</v>
      </c>
      <c r="B864" t="s">
        <v>12</v>
      </c>
      <c r="C864" s="2">
        <v>220.73</v>
      </c>
      <c r="D864" s="1" t="str">
        <f t="shared" si="13"/>
        <v/>
      </c>
      <c r="E864" s="1" t="s">
        <v>65</v>
      </c>
    </row>
    <row r="865" spans="1:5" outlineLevel="2" x14ac:dyDescent="0.2">
      <c r="A865" s="16">
        <v>44062</v>
      </c>
      <c r="B865" t="s">
        <v>12</v>
      </c>
      <c r="C865" s="2">
        <v>85.12</v>
      </c>
      <c r="D865" s="1" t="str">
        <f t="shared" si="13"/>
        <v/>
      </c>
      <c r="E865" s="1" t="s">
        <v>65</v>
      </c>
    </row>
    <row r="866" spans="1:5" outlineLevel="2" x14ac:dyDescent="0.2">
      <c r="A866" s="16">
        <v>44062</v>
      </c>
      <c r="B866" t="s">
        <v>12</v>
      </c>
      <c r="C866" s="2">
        <v>15.86</v>
      </c>
      <c r="D866" s="1" t="str">
        <f t="shared" si="13"/>
        <v/>
      </c>
      <c r="E866" s="1" t="s">
        <v>65</v>
      </c>
    </row>
    <row r="867" spans="1:5" outlineLevel="2" x14ac:dyDescent="0.2">
      <c r="A867" s="16">
        <v>44062</v>
      </c>
      <c r="B867" t="s">
        <v>12</v>
      </c>
      <c r="C867" s="2">
        <v>74.81</v>
      </c>
      <c r="D867" s="1" t="str">
        <f t="shared" si="13"/>
        <v/>
      </c>
      <c r="E867" s="1" t="s">
        <v>65</v>
      </c>
    </row>
    <row r="868" spans="1:5" outlineLevel="2" x14ac:dyDescent="0.2">
      <c r="A868" s="16">
        <v>44062</v>
      </c>
      <c r="B868" t="s">
        <v>12</v>
      </c>
      <c r="C868" s="2">
        <v>0.21</v>
      </c>
      <c r="D868" s="1" t="str">
        <f t="shared" si="13"/>
        <v/>
      </c>
      <c r="E868" s="1" t="s">
        <v>65</v>
      </c>
    </row>
    <row r="869" spans="1:5" outlineLevel="2" x14ac:dyDescent="0.2">
      <c r="A869" s="16">
        <v>44062</v>
      </c>
      <c r="B869" t="s">
        <v>12</v>
      </c>
      <c r="C869" s="2">
        <v>10.18</v>
      </c>
      <c r="D869" s="1" t="str">
        <f t="shared" si="13"/>
        <v/>
      </c>
      <c r="E869" s="1" t="s">
        <v>65</v>
      </c>
    </row>
    <row r="870" spans="1:5" outlineLevel="2" x14ac:dyDescent="0.2">
      <c r="A870" s="16">
        <v>44062</v>
      </c>
      <c r="B870" t="s">
        <v>12</v>
      </c>
      <c r="C870" s="2">
        <v>0.72</v>
      </c>
      <c r="D870" s="1" t="str">
        <f t="shared" si="13"/>
        <v/>
      </c>
      <c r="E870" s="1" t="s">
        <v>65</v>
      </c>
    </row>
    <row r="871" spans="1:5" outlineLevel="2" x14ac:dyDescent="0.2">
      <c r="A871" s="16">
        <v>44062</v>
      </c>
      <c r="B871" t="s">
        <v>12</v>
      </c>
      <c r="C871" s="2">
        <v>35.200000000000003</v>
      </c>
      <c r="D871" s="1" t="str">
        <f t="shared" si="13"/>
        <v/>
      </c>
      <c r="E871" s="1" t="s">
        <v>65</v>
      </c>
    </row>
    <row r="872" spans="1:5" outlineLevel="2" x14ac:dyDescent="0.2">
      <c r="A872" s="16">
        <v>44062</v>
      </c>
      <c r="B872" t="s">
        <v>12</v>
      </c>
      <c r="C872" s="2">
        <v>514</v>
      </c>
      <c r="D872" s="1" t="str">
        <f t="shared" si="13"/>
        <v/>
      </c>
      <c r="E872" s="1" t="s">
        <v>65</v>
      </c>
    </row>
    <row r="873" spans="1:5" outlineLevel="2" x14ac:dyDescent="0.2">
      <c r="A873" s="16">
        <v>44062</v>
      </c>
      <c r="B873" t="s">
        <v>12</v>
      </c>
      <c r="C873" s="2">
        <v>200.19</v>
      </c>
      <c r="D873" s="1" t="str">
        <f t="shared" si="13"/>
        <v/>
      </c>
      <c r="E873" s="1" t="s">
        <v>65</v>
      </c>
    </row>
    <row r="874" spans="1:5" outlineLevel="2" x14ac:dyDescent="0.2">
      <c r="A874" s="16">
        <v>44062</v>
      </c>
      <c r="B874" t="s">
        <v>12</v>
      </c>
      <c r="C874" s="2">
        <v>1365.66</v>
      </c>
      <c r="D874" s="1" t="str">
        <f t="shared" si="13"/>
        <v/>
      </c>
      <c r="E874" s="1" t="s">
        <v>65</v>
      </c>
    </row>
    <row r="875" spans="1:5" outlineLevel="2" x14ac:dyDescent="0.2">
      <c r="A875" s="16">
        <v>44062</v>
      </c>
      <c r="B875" t="s">
        <v>12</v>
      </c>
      <c r="C875" s="2">
        <v>293.25</v>
      </c>
      <c r="D875" s="1" t="str">
        <f t="shared" si="13"/>
        <v/>
      </c>
      <c r="E875" s="1" t="s">
        <v>65</v>
      </c>
    </row>
    <row r="876" spans="1:5" outlineLevel="2" x14ac:dyDescent="0.2">
      <c r="A876" s="16">
        <v>44062</v>
      </c>
      <c r="B876" t="s">
        <v>12</v>
      </c>
      <c r="C876" s="2">
        <v>1193.92</v>
      </c>
      <c r="D876" s="1" t="str">
        <f t="shared" si="13"/>
        <v/>
      </c>
      <c r="E876" s="1" t="s">
        <v>337</v>
      </c>
    </row>
    <row r="877" spans="1:5" outlineLevel="2" x14ac:dyDescent="0.2">
      <c r="A877" s="16">
        <v>44062</v>
      </c>
      <c r="B877" t="s">
        <v>12</v>
      </c>
      <c r="C877" s="2">
        <v>369.1</v>
      </c>
      <c r="D877" s="1" t="str">
        <f t="shared" si="13"/>
        <v/>
      </c>
      <c r="E877" s="1" t="s">
        <v>337</v>
      </c>
    </row>
    <row r="878" spans="1:5" outlineLevel="2" x14ac:dyDescent="0.2">
      <c r="A878" s="16">
        <v>44062</v>
      </c>
      <c r="B878" t="s">
        <v>12</v>
      </c>
      <c r="C878" s="2">
        <v>505.89</v>
      </c>
      <c r="D878" s="1" t="str">
        <f t="shared" si="13"/>
        <v/>
      </c>
      <c r="E878" s="1" t="s">
        <v>337</v>
      </c>
    </row>
    <row r="879" spans="1:5" outlineLevel="2" x14ac:dyDescent="0.2">
      <c r="A879" s="16">
        <v>44062</v>
      </c>
      <c r="B879" t="s">
        <v>12</v>
      </c>
      <c r="C879" s="2">
        <v>631.67999999999995</v>
      </c>
      <c r="D879" s="1" t="str">
        <f t="shared" si="13"/>
        <v/>
      </c>
      <c r="E879" s="1" t="s">
        <v>337</v>
      </c>
    </row>
    <row r="880" spans="1:5" ht="15.75" outlineLevel="1" x14ac:dyDescent="0.25">
      <c r="A880" s="18">
        <f>A879</f>
        <v>44062</v>
      </c>
      <c r="B880" s="19" t="str">
        <f>B879</f>
        <v>SCHOOL SPECIALTY INC</v>
      </c>
      <c r="C880" s="29">
        <f>SUBTOTAL(9,C839:C879)</f>
        <v>257840.62000000002</v>
      </c>
      <c r="D880" s="19" t="str">
        <f t="shared" si="13"/>
        <v>TOTAL</v>
      </c>
    </row>
    <row r="881" spans="1:5" outlineLevel="2" x14ac:dyDescent="0.2">
      <c r="A881" s="16">
        <v>44062</v>
      </c>
      <c r="B881" t="s">
        <v>13</v>
      </c>
      <c r="C881" s="2">
        <v>86.21</v>
      </c>
      <c r="D881" s="1" t="str">
        <f t="shared" si="13"/>
        <v/>
      </c>
      <c r="E881" s="1" t="s">
        <v>183</v>
      </c>
    </row>
    <row r="882" spans="1:5" outlineLevel="2" x14ac:dyDescent="0.2">
      <c r="A882" s="16">
        <v>44062</v>
      </c>
      <c r="B882" t="s">
        <v>13</v>
      </c>
      <c r="C882" s="2">
        <v>189</v>
      </c>
      <c r="D882" s="1" t="str">
        <f t="shared" si="13"/>
        <v/>
      </c>
      <c r="E882" s="1" t="s">
        <v>395</v>
      </c>
    </row>
    <row r="883" spans="1:5" outlineLevel="2" x14ac:dyDescent="0.2">
      <c r="A883" s="16">
        <v>44062</v>
      </c>
      <c r="B883" t="s">
        <v>13</v>
      </c>
      <c r="C883" s="2">
        <v>584.19000000000005</v>
      </c>
      <c r="D883" s="1" t="str">
        <f t="shared" si="13"/>
        <v/>
      </c>
      <c r="E883" s="1" t="s">
        <v>65</v>
      </c>
    </row>
    <row r="884" spans="1:5" outlineLevel="2" x14ac:dyDescent="0.2">
      <c r="A884" s="16">
        <v>44062</v>
      </c>
      <c r="B884" t="s">
        <v>13</v>
      </c>
      <c r="C884" s="2">
        <v>624.70000000000005</v>
      </c>
      <c r="D884" s="1" t="str">
        <f t="shared" si="13"/>
        <v/>
      </c>
      <c r="E884" s="1" t="s">
        <v>65</v>
      </c>
    </row>
    <row r="885" spans="1:5" outlineLevel="2" x14ac:dyDescent="0.2">
      <c r="A885" s="16">
        <v>44062</v>
      </c>
      <c r="B885" t="s">
        <v>13</v>
      </c>
      <c r="C885" s="2">
        <v>121.52</v>
      </c>
      <c r="D885" s="1" t="str">
        <f t="shared" si="13"/>
        <v/>
      </c>
      <c r="E885" s="1" t="s">
        <v>65</v>
      </c>
    </row>
    <row r="886" spans="1:5" ht="15.75" outlineLevel="1" x14ac:dyDescent="0.25">
      <c r="A886" s="18">
        <f>A885</f>
        <v>44062</v>
      </c>
      <c r="B886" s="19" t="str">
        <f>B885</f>
        <v>B &amp; H PHOTO-VIDEO</v>
      </c>
      <c r="C886" s="29">
        <f>SUBTOTAL(9,C881:C885)</f>
        <v>1605.6200000000001</v>
      </c>
      <c r="D886" s="19" t="str">
        <f t="shared" si="13"/>
        <v>TOTAL</v>
      </c>
    </row>
    <row r="887" spans="1:5" outlineLevel="2" x14ac:dyDescent="0.2">
      <c r="A887" s="16">
        <v>44062</v>
      </c>
      <c r="B887" t="s">
        <v>1024</v>
      </c>
      <c r="C887" s="2">
        <v>0</v>
      </c>
      <c r="D887" s="1" t="str">
        <f t="shared" si="13"/>
        <v/>
      </c>
      <c r="E887" s="1" t="s">
        <v>185</v>
      </c>
    </row>
    <row r="888" spans="1:5" ht="15.75" outlineLevel="1" x14ac:dyDescent="0.25">
      <c r="A888" s="18">
        <f>A887</f>
        <v>44062</v>
      </c>
      <c r="B888" s="19" t="str">
        <f>B887</f>
        <v>HTS  INC  CONSULTANT</v>
      </c>
      <c r="C888" s="29">
        <f>SUBTOTAL(9,C887:C887)</f>
        <v>0</v>
      </c>
      <c r="D888" s="19" t="str">
        <f t="shared" si="13"/>
        <v>TOTAL</v>
      </c>
    </row>
    <row r="889" spans="1:5" outlineLevel="2" x14ac:dyDescent="0.2">
      <c r="A889" s="16">
        <v>44062</v>
      </c>
      <c r="B889" t="s">
        <v>14</v>
      </c>
      <c r="C889" s="2">
        <v>163</v>
      </c>
      <c r="D889" s="1" t="str">
        <f t="shared" si="13"/>
        <v/>
      </c>
      <c r="E889" s="1" t="s">
        <v>183</v>
      </c>
    </row>
    <row r="890" spans="1:5" outlineLevel="2" x14ac:dyDescent="0.2">
      <c r="A890" s="16">
        <v>44062</v>
      </c>
      <c r="B890" t="s">
        <v>14</v>
      </c>
      <c r="C890" s="2">
        <v>-163</v>
      </c>
      <c r="D890" s="1" t="str">
        <f t="shared" si="13"/>
        <v/>
      </c>
      <c r="E890" s="1" t="s">
        <v>183</v>
      </c>
    </row>
    <row r="891" spans="1:5" outlineLevel="2" x14ac:dyDescent="0.2">
      <c r="A891" s="16">
        <v>44062</v>
      </c>
      <c r="B891" t="s">
        <v>14</v>
      </c>
      <c r="C891" s="2">
        <v>2934</v>
      </c>
      <c r="D891" s="1" t="str">
        <f t="shared" si="13"/>
        <v/>
      </c>
      <c r="E891" s="1" t="s">
        <v>183</v>
      </c>
    </row>
    <row r="892" spans="1:5" outlineLevel="2" x14ac:dyDescent="0.2">
      <c r="A892" s="16">
        <v>44062</v>
      </c>
      <c r="B892" t="s">
        <v>14</v>
      </c>
      <c r="C892" s="2">
        <v>1956</v>
      </c>
      <c r="D892" s="1" t="str">
        <f t="shared" si="13"/>
        <v/>
      </c>
      <c r="E892" s="1" t="s">
        <v>183</v>
      </c>
    </row>
    <row r="893" spans="1:5" outlineLevel="2" x14ac:dyDescent="0.2">
      <c r="A893" s="16">
        <v>44062</v>
      </c>
      <c r="B893" t="s">
        <v>14</v>
      </c>
      <c r="C893" s="2">
        <v>4112</v>
      </c>
      <c r="D893" s="1" t="str">
        <f t="shared" si="13"/>
        <v/>
      </c>
      <c r="E893" s="1" t="s">
        <v>183</v>
      </c>
    </row>
    <row r="894" spans="1:5" outlineLevel="2" x14ac:dyDescent="0.2">
      <c r="A894" s="16">
        <v>44062</v>
      </c>
      <c r="B894" t="s">
        <v>14</v>
      </c>
      <c r="C894" s="2">
        <v>8498</v>
      </c>
      <c r="D894" s="1" t="str">
        <f t="shared" si="13"/>
        <v/>
      </c>
      <c r="E894" s="1" t="s">
        <v>183</v>
      </c>
    </row>
    <row r="895" spans="1:5" outlineLevel="2" x14ac:dyDescent="0.2">
      <c r="A895" s="16">
        <v>44062</v>
      </c>
      <c r="B895" t="s">
        <v>14</v>
      </c>
      <c r="C895" s="2">
        <v>608</v>
      </c>
      <c r="D895" s="1" t="str">
        <f t="shared" si="13"/>
        <v/>
      </c>
      <c r="E895" s="1" t="s">
        <v>183</v>
      </c>
    </row>
    <row r="896" spans="1:5" outlineLevel="2" x14ac:dyDescent="0.2">
      <c r="A896" s="16">
        <v>44062</v>
      </c>
      <c r="B896" t="s">
        <v>14</v>
      </c>
      <c r="C896" s="2">
        <v>94</v>
      </c>
      <c r="D896" s="1" t="str">
        <f t="shared" si="13"/>
        <v/>
      </c>
      <c r="E896" s="1" t="s">
        <v>183</v>
      </c>
    </row>
    <row r="897" spans="1:5" outlineLevel="2" x14ac:dyDescent="0.2">
      <c r="A897" s="16">
        <v>44062</v>
      </c>
      <c r="B897" t="s">
        <v>14</v>
      </c>
      <c r="C897" s="2">
        <v>1820.2</v>
      </c>
      <c r="D897" s="1" t="str">
        <f t="shared" si="13"/>
        <v/>
      </c>
      <c r="E897" s="1" t="s">
        <v>183</v>
      </c>
    </row>
    <row r="898" spans="1:5" outlineLevel="2" x14ac:dyDescent="0.2">
      <c r="A898" s="16">
        <v>44062</v>
      </c>
      <c r="B898" t="s">
        <v>14</v>
      </c>
      <c r="C898" s="2">
        <v>1686.82</v>
      </c>
      <c r="D898" s="1" t="str">
        <f t="shared" si="13"/>
        <v/>
      </c>
      <c r="E898" s="1" t="s">
        <v>183</v>
      </c>
    </row>
    <row r="899" spans="1:5" outlineLevel="2" x14ac:dyDescent="0.2">
      <c r="A899" s="16">
        <v>44062</v>
      </c>
      <c r="B899" t="s">
        <v>14</v>
      </c>
      <c r="C899" s="2">
        <v>452</v>
      </c>
      <c r="D899" s="1" t="str">
        <f t="shared" si="13"/>
        <v/>
      </c>
      <c r="E899" s="1" t="s">
        <v>183</v>
      </c>
    </row>
    <row r="900" spans="1:5" outlineLevel="2" x14ac:dyDescent="0.2">
      <c r="A900" s="16">
        <v>44062</v>
      </c>
      <c r="B900" t="s">
        <v>14</v>
      </c>
      <c r="C900" s="2">
        <v>144</v>
      </c>
      <c r="D900" s="1" t="str">
        <f t="shared" si="13"/>
        <v/>
      </c>
      <c r="E900" s="1" t="s">
        <v>183</v>
      </c>
    </row>
    <row r="901" spans="1:5" outlineLevel="2" x14ac:dyDescent="0.2">
      <c r="A901" s="16">
        <v>44062</v>
      </c>
      <c r="B901" t="s">
        <v>14</v>
      </c>
      <c r="C901" s="2">
        <v>645</v>
      </c>
      <c r="D901" s="1" t="str">
        <f t="shared" si="13"/>
        <v/>
      </c>
      <c r="E901" s="1" t="s">
        <v>183</v>
      </c>
    </row>
    <row r="902" spans="1:5" outlineLevel="2" x14ac:dyDescent="0.2">
      <c r="A902" s="16">
        <v>44062</v>
      </c>
      <c r="B902" t="s">
        <v>14</v>
      </c>
      <c r="C902" s="2">
        <v>1431</v>
      </c>
      <c r="D902" s="1" t="str">
        <f t="shared" si="13"/>
        <v/>
      </c>
      <c r="E902" s="1" t="s">
        <v>183</v>
      </c>
    </row>
    <row r="903" spans="1:5" outlineLevel="2" x14ac:dyDescent="0.2">
      <c r="A903" s="16">
        <v>44062</v>
      </c>
      <c r="B903" t="s">
        <v>14</v>
      </c>
      <c r="C903" s="2">
        <v>2784</v>
      </c>
      <c r="D903" s="1" t="str">
        <f t="shared" si="13"/>
        <v/>
      </c>
      <c r="E903" s="1" t="s">
        <v>183</v>
      </c>
    </row>
    <row r="904" spans="1:5" outlineLevel="2" x14ac:dyDescent="0.2">
      <c r="A904" s="16">
        <v>44062</v>
      </c>
      <c r="B904" t="s">
        <v>14</v>
      </c>
      <c r="C904" s="2">
        <v>1409</v>
      </c>
      <c r="D904" s="1" t="str">
        <f t="shared" si="13"/>
        <v/>
      </c>
      <c r="E904" s="1" t="s">
        <v>183</v>
      </c>
    </row>
    <row r="905" spans="1:5" outlineLevel="2" x14ac:dyDescent="0.2">
      <c r="A905" s="16">
        <v>44062</v>
      </c>
      <c r="B905" t="s">
        <v>14</v>
      </c>
      <c r="C905" s="2">
        <v>116</v>
      </c>
      <c r="D905" s="1" t="str">
        <f t="shared" si="13"/>
        <v/>
      </c>
      <c r="E905" s="1" t="s">
        <v>183</v>
      </c>
    </row>
    <row r="906" spans="1:5" outlineLevel="2" x14ac:dyDescent="0.2">
      <c r="A906" s="16">
        <v>44062</v>
      </c>
      <c r="B906" t="s">
        <v>14</v>
      </c>
      <c r="C906" s="2">
        <v>2090</v>
      </c>
      <c r="D906" s="1" t="str">
        <f t="shared" si="13"/>
        <v/>
      </c>
      <c r="E906" s="1" t="s">
        <v>183</v>
      </c>
    </row>
    <row r="907" spans="1:5" outlineLevel="2" x14ac:dyDescent="0.2">
      <c r="A907" s="16">
        <v>44062</v>
      </c>
      <c r="B907" t="s">
        <v>14</v>
      </c>
      <c r="C907" s="2">
        <v>-1045</v>
      </c>
      <c r="D907" s="1" t="str">
        <f t="shared" si="13"/>
        <v/>
      </c>
      <c r="E907" s="1" t="s">
        <v>224</v>
      </c>
    </row>
    <row r="908" spans="1:5" outlineLevel="2" x14ac:dyDescent="0.2">
      <c r="A908" s="16">
        <v>44062</v>
      </c>
      <c r="B908" t="s">
        <v>14</v>
      </c>
      <c r="C908" s="2">
        <v>1045</v>
      </c>
      <c r="D908" s="1" t="str">
        <f t="shared" si="13"/>
        <v/>
      </c>
      <c r="E908" s="1" t="s">
        <v>224</v>
      </c>
    </row>
    <row r="909" spans="1:5" outlineLevel="2" x14ac:dyDescent="0.2">
      <c r="A909" s="16">
        <v>44062</v>
      </c>
      <c r="B909" t="s">
        <v>14</v>
      </c>
      <c r="C909" s="2">
        <v>-1045</v>
      </c>
      <c r="D909" s="1" t="str">
        <f t="shared" ref="D909:D972" si="14">IF(E909="","TOTAL","")</f>
        <v/>
      </c>
      <c r="E909" s="1" t="s">
        <v>224</v>
      </c>
    </row>
    <row r="910" spans="1:5" outlineLevel="2" x14ac:dyDescent="0.2">
      <c r="A910" s="16">
        <v>44062</v>
      </c>
      <c r="B910" t="s">
        <v>14</v>
      </c>
      <c r="C910" s="2">
        <v>1045</v>
      </c>
      <c r="D910" s="1" t="str">
        <f t="shared" si="14"/>
        <v/>
      </c>
      <c r="E910" s="1" t="s">
        <v>224</v>
      </c>
    </row>
    <row r="911" spans="1:5" outlineLevel="2" x14ac:dyDescent="0.2">
      <c r="A911" s="16">
        <v>44062</v>
      </c>
      <c r="B911" t="s">
        <v>14</v>
      </c>
      <c r="C911" s="2">
        <v>4360</v>
      </c>
      <c r="D911" s="1" t="str">
        <f t="shared" si="14"/>
        <v/>
      </c>
      <c r="E911" s="1" t="s">
        <v>224</v>
      </c>
    </row>
    <row r="912" spans="1:5" outlineLevel="2" x14ac:dyDescent="0.2">
      <c r="A912" s="16">
        <v>44062</v>
      </c>
      <c r="B912" t="s">
        <v>14</v>
      </c>
      <c r="C912" s="2">
        <v>330</v>
      </c>
      <c r="D912" s="1" t="str">
        <f t="shared" si="14"/>
        <v/>
      </c>
      <c r="E912" s="1" t="s">
        <v>224</v>
      </c>
    </row>
    <row r="913" spans="1:5" outlineLevel="2" x14ac:dyDescent="0.2">
      <c r="A913" s="16">
        <v>44062</v>
      </c>
      <c r="B913" t="s">
        <v>14</v>
      </c>
      <c r="C913" s="2">
        <v>775</v>
      </c>
      <c r="D913" s="1" t="str">
        <f t="shared" si="14"/>
        <v/>
      </c>
      <c r="E913" s="1" t="s">
        <v>224</v>
      </c>
    </row>
    <row r="914" spans="1:5" outlineLevel="2" x14ac:dyDescent="0.2">
      <c r="A914" s="16">
        <v>44062</v>
      </c>
      <c r="B914" t="s">
        <v>14</v>
      </c>
      <c r="C914" s="2">
        <v>1150</v>
      </c>
      <c r="D914" s="1" t="str">
        <f t="shared" si="14"/>
        <v/>
      </c>
      <c r="E914" s="1" t="s">
        <v>224</v>
      </c>
    </row>
    <row r="915" spans="1:5" outlineLevel="2" x14ac:dyDescent="0.2">
      <c r="A915" s="16">
        <v>44062</v>
      </c>
      <c r="B915" t="s">
        <v>14</v>
      </c>
      <c r="C915" s="2">
        <v>3790</v>
      </c>
      <c r="D915" s="1" t="str">
        <f t="shared" si="14"/>
        <v/>
      </c>
      <c r="E915" s="1" t="s">
        <v>224</v>
      </c>
    </row>
    <row r="916" spans="1:5" outlineLevel="2" x14ac:dyDescent="0.2">
      <c r="A916" s="16">
        <v>44062</v>
      </c>
      <c r="B916" t="s">
        <v>14</v>
      </c>
      <c r="C916" s="2">
        <v>17235</v>
      </c>
      <c r="D916" s="1" t="str">
        <f t="shared" si="14"/>
        <v/>
      </c>
      <c r="E916" s="1" t="s">
        <v>224</v>
      </c>
    </row>
    <row r="917" spans="1:5" outlineLevel="2" x14ac:dyDescent="0.2">
      <c r="A917" s="16">
        <v>44062</v>
      </c>
      <c r="B917" t="s">
        <v>14</v>
      </c>
      <c r="C917" s="2">
        <v>4651</v>
      </c>
      <c r="D917" s="1" t="str">
        <f t="shared" si="14"/>
        <v/>
      </c>
      <c r="E917" s="1" t="s">
        <v>224</v>
      </c>
    </row>
    <row r="918" spans="1:5" outlineLevel="2" x14ac:dyDescent="0.2">
      <c r="A918" s="16">
        <v>44062</v>
      </c>
      <c r="B918" t="s">
        <v>14</v>
      </c>
      <c r="C918" s="2">
        <v>1090</v>
      </c>
      <c r="D918" s="1" t="str">
        <f t="shared" si="14"/>
        <v/>
      </c>
      <c r="E918" s="1" t="s">
        <v>224</v>
      </c>
    </row>
    <row r="919" spans="1:5" outlineLevel="2" x14ac:dyDescent="0.2">
      <c r="A919" s="16">
        <v>44062</v>
      </c>
      <c r="B919" t="s">
        <v>14</v>
      </c>
      <c r="C919" s="2">
        <v>5880</v>
      </c>
      <c r="D919" s="1" t="str">
        <f t="shared" si="14"/>
        <v/>
      </c>
      <c r="E919" s="1" t="s">
        <v>224</v>
      </c>
    </row>
    <row r="920" spans="1:5" outlineLevel="2" x14ac:dyDescent="0.2">
      <c r="A920" s="16">
        <v>44062</v>
      </c>
      <c r="B920" t="s">
        <v>14</v>
      </c>
      <c r="C920" s="2">
        <v>2180</v>
      </c>
      <c r="D920" s="1" t="str">
        <f t="shared" si="14"/>
        <v/>
      </c>
      <c r="E920" s="1" t="s">
        <v>224</v>
      </c>
    </row>
    <row r="921" spans="1:5" outlineLevel="2" x14ac:dyDescent="0.2">
      <c r="A921" s="16">
        <v>44062</v>
      </c>
      <c r="B921" t="s">
        <v>14</v>
      </c>
      <c r="C921" s="2">
        <v>949</v>
      </c>
      <c r="D921" s="1" t="str">
        <f t="shared" si="14"/>
        <v/>
      </c>
      <c r="E921" s="1" t="s">
        <v>65</v>
      </c>
    </row>
    <row r="922" spans="1:5" outlineLevel="2" x14ac:dyDescent="0.2">
      <c r="A922" s="16">
        <v>44062</v>
      </c>
      <c r="B922" t="s">
        <v>14</v>
      </c>
      <c r="C922" s="2">
        <v>46</v>
      </c>
      <c r="D922" s="1" t="str">
        <f t="shared" si="14"/>
        <v/>
      </c>
      <c r="E922" s="1" t="s">
        <v>65</v>
      </c>
    </row>
    <row r="923" spans="1:5" outlineLevel="2" x14ac:dyDescent="0.2">
      <c r="A923" s="16">
        <v>44062</v>
      </c>
      <c r="B923" t="s">
        <v>14</v>
      </c>
      <c r="C923" s="2">
        <v>183.9</v>
      </c>
      <c r="D923" s="1" t="str">
        <f t="shared" si="14"/>
        <v/>
      </c>
      <c r="E923" s="1" t="s">
        <v>65</v>
      </c>
    </row>
    <row r="924" spans="1:5" outlineLevel="2" x14ac:dyDescent="0.2">
      <c r="A924" s="16">
        <v>44062</v>
      </c>
      <c r="B924" t="s">
        <v>14</v>
      </c>
      <c r="C924" s="2">
        <v>815.76</v>
      </c>
      <c r="D924" s="1" t="str">
        <f t="shared" si="14"/>
        <v/>
      </c>
      <c r="E924" s="1" t="s">
        <v>65</v>
      </c>
    </row>
    <row r="925" spans="1:5" outlineLevel="2" x14ac:dyDescent="0.2">
      <c r="A925" s="16">
        <v>44062</v>
      </c>
      <c r="B925" t="s">
        <v>14</v>
      </c>
      <c r="C925" s="2">
        <v>168.4</v>
      </c>
      <c r="D925" s="1" t="str">
        <f t="shared" si="14"/>
        <v/>
      </c>
      <c r="E925" s="1" t="s">
        <v>65</v>
      </c>
    </row>
    <row r="926" spans="1:5" outlineLevel="2" x14ac:dyDescent="0.2">
      <c r="A926" s="16">
        <v>44062</v>
      </c>
      <c r="B926" t="s">
        <v>14</v>
      </c>
      <c r="C926" s="2">
        <v>455.05</v>
      </c>
      <c r="D926" s="1" t="str">
        <f t="shared" si="14"/>
        <v/>
      </c>
      <c r="E926" s="1" t="s">
        <v>65</v>
      </c>
    </row>
    <row r="927" spans="1:5" outlineLevel="2" x14ac:dyDescent="0.2">
      <c r="A927" s="16">
        <v>44062</v>
      </c>
      <c r="B927" t="s">
        <v>14</v>
      </c>
      <c r="C927" s="2">
        <v>455.05</v>
      </c>
      <c r="D927" s="1" t="str">
        <f t="shared" si="14"/>
        <v/>
      </c>
      <c r="E927" s="1" t="s">
        <v>65</v>
      </c>
    </row>
    <row r="928" spans="1:5" outlineLevel="2" x14ac:dyDescent="0.2">
      <c r="A928" s="16">
        <v>44062</v>
      </c>
      <c r="B928" t="s">
        <v>14</v>
      </c>
      <c r="C928" s="2">
        <v>329.18</v>
      </c>
      <c r="D928" s="1" t="str">
        <f t="shared" si="14"/>
        <v/>
      </c>
      <c r="E928" s="1" t="s">
        <v>65</v>
      </c>
    </row>
    <row r="929" spans="1:5" outlineLevel="2" x14ac:dyDescent="0.2">
      <c r="A929" s="16">
        <v>44062</v>
      </c>
      <c r="B929" t="s">
        <v>14</v>
      </c>
      <c r="C929" s="2">
        <v>1404.05</v>
      </c>
      <c r="D929" s="1" t="str">
        <f t="shared" si="14"/>
        <v/>
      </c>
      <c r="E929" s="1" t="s">
        <v>65</v>
      </c>
    </row>
    <row r="930" spans="1:5" outlineLevel="2" x14ac:dyDescent="0.2">
      <c r="A930" s="16">
        <v>44062</v>
      </c>
      <c r="B930" t="s">
        <v>14</v>
      </c>
      <c r="C930" s="2">
        <v>1390.03</v>
      </c>
      <c r="D930" s="1" t="str">
        <f t="shared" si="14"/>
        <v/>
      </c>
      <c r="E930" s="1" t="s">
        <v>65</v>
      </c>
    </row>
    <row r="931" spans="1:5" outlineLevel="2" x14ac:dyDescent="0.2">
      <c r="A931" s="16">
        <v>44062</v>
      </c>
      <c r="B931" t="s">
        <v>14</v>
      </c>
      <c r="C931" s="2">
        <v>85.76</v>
      </c>
      <c r="D931" s="1" t="str">
        <f t="shared" si="14"/>
        <v/>
      </c>
      <c r="E931" s="1" t="s">
        <v>65</v>
      </c>
    </row>
    <row r="932" spans="1:5" outlineLevel="2" x14ac:dyDescent="0.2">
      <c r="A932" s="16">
        <v>44062</v>
      </c>
      <c r="B932" t="s">
        <v>14</v>
      </c>
      <c r="C932" s="2">
        <v>233</v>
      </c>
      <c r="D932" s="1" t="str">
        <f t="shared" si="14"/>
        <v/>
      </c>
      <c r="E932" s="1" t="s">
        <v>65</v>
      </c>
    </row>
    <row r="933" spans="1:5" outlineLevel="2" x14ac:dyDescent="0.2">
      <c r="A933" s="16">
        <v>44062</v>
      </c>
      <c r="B933" t="s">
        <v>14</v>
      </c>
      <c r="C933" s="2">
        <v>922.76</v>
      </c>
      <c r="D933" s="1" t="str">
        <f t="shared" si="14"/>
        <v/>
      </c>
      <c r="E933" s="1" t="s">
        <v>65</v>
      </c>
    </row>
    <row r="934" spans="1:5" outlineLevel="2" x14ac:dyDescent="0.2">
      <c r="A934" s="16">
        <v>44062</v>
      </c>
      <c r="B934" t="s">
        <v>14</v>
      </c>
      <c r="C934" s="2">
        <v>1129.68</v>
      </c>
      <c r="D934" s="1" t="str">
        <f t="shared" si="14"/>
        <v/>
      </c>
      <c r="E934" s="1" t="s">
        <v>65</v>
      </c>
    </row>
    <row r="935" spans="1:5" outlineLevel="2" x14ac:dyDescent="0.2">
      <c r="A935" s="16">
        <v>44062</v>
      </c>
      <c r="B935" t="s">
        <v>14</v>
      </c>
      <c r="C935" s="2">
        <v>555.84</v>
      </c>
      <c r="D935" s="1" t="str">
        <f t="shared" si="14"/>
        <v/>
      </c>
      <c r="E935" s="1" t="s">
        <v>65</v>
      </c>
    </row>
    <row r="936" spans="1:5" outlineLevel="2" x14ac:dyDescent="0.2">
      <c r="A936" s="16">
        <v>44062</v>
      </c>
      <c r="B936" t="s">
        <v>14</v>
      </c>
      <c r="C936" s="2">
        <v>1202.22</v>
      </c>
      <c r="D936" s="1" t="str">
        <f t="shared" si="14"/>
        <v/>
      </c>
      <c r="E936" s="1" t="s">
        <v>65</v>
      </c>
    </row>
    <row r="937" spans="1:5" outlineLevel="2" x14ac:dyDescent="0.2">
      <c r="A937" s="16">
        <v>44062</v>
      </c>
      <c r="B937" t="s">
        <v>14</v>
      </c>
      <c r="C937" s="2">
        <v>581.87</v>
      </c>
      <c r="D937" s="1" t="str">
        <f t="shared" si="14"/>
        <v/>
      </c>
      <c r="E937" s="1" t="s">
        <v>65</v>
      </c>
    </row>
    <row r="938" spans="1:5" outlineLevel="2" x14ac:dyDescent="0.2">
      <c r="A938" s="16">
        <v>44062</v>
      </c>
      <c r="B938" t="s">
        <v>14</v>
      </c>
      <c r="C938" s="2">
        <v>343.96</v>
      </c>
      <c r="D938" s="1" t="str">
        <f t="shared" si="14"/>
        <v/>
      </c>
      <c r="E938" s="1" t="s">
        <v>65</v>
      </c>
    </row>
    <row r="939" spans="1:5" outlineLevel="2" x14ac:dyDescent="0.2">
      <c r="A939" s="16">
        <v>44062</v>
      </c>
      <c r="B939" t="s">
        <v>14</v>
      </c>
      <c r="C939" s="2">
        <v>950.46</v>
      </c>
      <c r="D939" s="1" t="str">
        <f t="shared" si="14"/>
        <v/>
      </c>
      <c r="E939" s="1" t="s">
        <v>65</v>
      </c>
    </row>
    <row r="940" spans="1:5" outlineLevel="2" x14ac:dyDescent="0.2">
      <c r="A940" s="16">
        <v>44062</v>
      </c>
      <c r="B940" t="s">
        <v>14</v>
      </c>
      <c r="C940" s="2">
        <v>163</v>
      </c>
      <c r="D940" s="1" t="str">
        <f t="shared" si="14"/>
        <v/>
      </c>
      <c r="E940" s="1" t="s">
        <v>65</v>
      </c>
    </row>
    <row r="941" spans="1:5" outlineLevel="2" x14ac:dyDescent="0.2">
      <c r="A941" s="16">
        <v>44062</v>
      </c>
      <c r="B941" t="s">
        <v>14</v>
      </c>
      <c r="C941" s="2">
        <v>278.25</v>
      </c>
      <c r="D941" s="1" t="str">
        <f t="shared" si="14"/>
        <v/>
      </c>
      <c r="E941" s="1" t="s">
        <v>65</v>
      </c>
    </row>
    <row r="942" spans="1:5" outlineLevel="2" x14ac:dyDescent="0.2">
      <c r="A942" s="16">
        <v>44062</v>
      </c>
      <c r="B942" t="s">
        <v>14</v>
      </c>
      <c r="C942" s="2">
        <v>505</v>
      </c>
      <c r="D942" s="1" t="str">
        <f t="shared" si="14"/>
        <v/>
      </c>
      <c r="E942" s="1" t="s">
        <v>65</v>
      </c>
    </row>
    <row r="943" spans="1:5" outlineLevel="2" x14ac:dyDescent="0.2">
      <c r="A943" s="16">
        <v>44062</v>
      </c>
      <c r="B943" t="s">
        <v>14</v>
      </c>
      <c r="C943" s="2">
        <v>387.48</v>
      </c>
      <c r="D943" s="1" t="str">
        <f t="shared" si="14"/>
        <v/>
      </c>
      <c r="E943" s="1" t="s">
        <v>65</v>
      </c>
    </row>
    <row r="944" spans="1:5" outlineLevel="2" x14ac:dyDescent="0.2">
      <c r="A944" s="16">
        <v>44062</v>
      </c>
      <c r="B944" t="s">
        <v>14</v>
      </c>
      <c r="C944" s="2">
        <v>3430.77</v>
      </c>
      <c r="D944" s="1" t="str">
        <f t="shared" si="14"/>
        <v/>
      </c>
      <c r="E944" s="1" t="s">
        <v>65</v>
      </c>
    </row>
    <row r="945" spans="1:5" outlineLevel="2" x14ac:dyDescent="0.2">
      <c r="A945" s="16">
        <v>44062</v>
      </c>
      <c r="B945" t="s">
        <v>14</v>
      </c>
      <c r="C945" s="2">
        <v>456</v>
      </c>
      <c r="D945" s="1" t="str">
        <f t="shared" si="14"/>
        <v/>
      </c>
      <c r="E945" s="1" t="s">
        <v>65</v>
      </c>
    </row>
    <row r="946" spans="1:5" outlineLevel="2" x14ac:dyDescent="0.2">
      <c r="A946" s="16">
        <v>44062</v>
      </c>
      <c r="B946" t="s">
        <v>14</v>
      </c>
      <c r="C946" s="2">
        <v>759.86</v>
      </c>
      <c r="D946" s="1" t="str">
        <f t="shared" si="14"/>
        <v/>
      </c>
      <c r="E946" s="1" t="s">
        <v>65</v>
      </c>
    </row>
    <row r="947" spans="1:5" outlineLevel="2" x14ac:dyDescent="0.2">
      <c r="A947" s="16">
        <v>44062</v>
      </c>
      <c r="B947" t="s">
        <v>14</v>
      </c>
      <c r="C947" s="2">
        <v>355.69</v>
      </c>
      <c r="D947" s="1" t="str">
        <f t="shared" si="14"/>
        <v/>
      </c>
      <c r="E947" s="1" t="s">
        <v>65</v>
      </c>
    </row>
    <row r="948" spans="1:5" outlineLevel="2" x14ac:dyDescent="0.2">
      <c r="A948" s="16">
        <v>44062</v>
      </c>
      <c r="B948" t="s">
        <v>14</v>
      </c>
      <c r="C948" s="2">
        <v>699</v>
      </c>
      <c r="D948" s="1" t="str">
        <f t="shared" si="14"/>
        <v/>
      </c>
      <c r="E948" s="1" t="s">
        <v>65</v>
      </c>
    </row>
    <row r="949" spans="1:5" outlineLevel="2" x14ac:dyDescent="0.2">
      <c r="A949" s="16">
        <v>44062</v>
      </c>
      <c r="B949" t="s">
        <v>14</v>
      </c>
      <c r="C949" s="2">
        <v>1215.2</v>
      </c>
      <c r="D949" s="1" t="str">
        <f t="shared" si="14"/>
        <v/>
      </c>
      <c r="E949" s="1" t="s">
        <v>65</v>
      </c>
    </row>
    <row r="950" spans="1:5" outlineLevel="2" x14ac:dyDescent="0.2">
      <c r="A950" s="16">
        <v>44062</v>
      </c>
      <c r="B950" t="s">
        <v>14</v>
      </c>
      <c r="C950" s="2">
        <v>617.36</v>
      </c>
      <c r="D950" s="1" t="str">
        <f t="shared" si="14"/>
        <v/>
      </c>
      <c r="E950" s="1" t="s">
        <v>65</v>
      </c>
    </row>
    <row r="951" spans="1:5" outlineLevel="2" x14ac:dyDescent="0.2">
      <c r="A951" s="16">
        <v>44062</v>
      </c>
      <c r="B951" t="s">
        <v>14</v>
      </c>
      <c r="C951" s="2">
        <v>52</v>
      </c>
      <c r="D951" s="1" t="str">
        <f t="shared" si="14"/>
        <v/>
      </c>
      <c r="E951" s="1" t="s">
        <v>65</v>
      </c>
    </row>
    <row r="952" spans="1:5" outlineLevel="2" x14ac:dyDescent="0.2">
      <c r="A952" s="16">
        <v>44062</v>
      </c>
      <c r="B952" t="s">
        <v>14</v>
      </c>
      <c r="C952" s="2">
        <v>52</v>
      </c>
      <c r="D952" s="1" t="str">
        <f t="shared" si="14"/>
        <v/>
      </c>
      <c r="E952" s="1" t="s">
        <v>65</v>
      </c>
    </row>
    <row r="953" spans="1:5" outlineLevel="2" x14ac:dyDescent="0.2">
      <c r="A953" s="16">
        <v>44062</v>
      </c>
      <c r="B953" t="s">
        <v>14</v>
      </c>
      <c r="C953" s="2">
        <v>85.76</v>
      </c>
      <c r="D953" s="1" t="str">
        <f t="shared" si="14"/>
        <v/>
      </c>
      <c r="E953" s="1" t="s">
        <v>65</v>
      </c>
    </row>
    <row r="954" spans="1:5" outlineLevel="2" x14ac:dyDescent="0.2">
      <c r="A954" s="16">
        <v>44062</v>
      </c>
      <c r="B954" t="s">
        <v>14</v>
      </c>
      <c r="C954" s="2">
        <v>237.79</v>
      </c>
      <c r="D954" s="1" t="str">
        <f t="shared" si="14"/>
        <v/>
      </c>
      <c r="E954" s="1" t="s">
        <v>65</v>
      </c>
    </row>
    <row r="955" spans="1:5" outlineLevel="2" x14ac:dyDescent="0.2">
      <c r="A955" s="16">
        <v>44062</v>
      </c>
      <c r="B955" t="s">
        <v>14</v>
      </c>
      <c r="C955" s="2">
        <v>131.19999999999999</v>
      </c>
      <c r="D955" s="1" t="str">
        <f t="shared" si="14"/>
        <v/>
      </c>
      <c r="E955" s="1" t="s">
        <v>65</v>
      </c>
    </row>
    <row r="956" spans="1:5" outlineLevel="2" x14ac:dyDescent="0.2">
      <c r="A956" s="16">
        <v>44062</v>
      </c>
      <c r="B956" t="s">
        <v>14</v>
      </c>
      <c r="C956" s="2">
        <v>104</v>
      </c>
      <c r="D956" s="1" t="str">
        <f t="shared" si="14"/>
        <v/>
      </c>
      <c r="E956" s="1" t="s">
        <v>65</v>
      </c>
    </row>
    <row r="957" spans="1:5" outlineLevel="2" x14ac:dyDescent="0.2">
      <c r="A957" s="16">
        <v>44062</v>
      </c>
      <c r="B957" t="s">
        <v>14</v>
      </c>
      <c r="C957" s="2">
        <v>320</v>
      </c>
      <c r="D957" s="1" t="str">
        <f t="shared" si="14"/>
        <v/>
      </c>
      <c r="E957" s="1" t="s">
        <v>65</v>
      </c>
    </row>
    <row r="958" spans="1:5" outlineLevel="2" x14ac:dyDescent="0.2">
      <c r="A958" s="16">
        <v>44062</v>
      </c>
      <c r="B958" t="s">
        <v>14</v>
      </c>
      <c r="C958" s="2">
        <v>6200</v>
      </c>
      <c r="D958" s="1" t="str">
        <f t="shared" si="14"/>
        <v/>
      </c>
      <c r="E958" s="1" t="s">
        <v>78</v>
      </c>
    </row>
    <row r="959" spans="1:5" outlineLevel="2" x14ac:dyDescent="0.2">
      <c r="A959" s="16">
        <v>44062</v>
      </c>
      <c r="B959" t="s">
        <v>14</v>
      </c>
      <c r="C959" s="2">
        <v>28.5</v>
      </c>
      <c r="D959" s="1" t="str">
        <f t="shared" si="14"/>
        <v/>
      </c>
      <c r="E959" s="1" t="s">
        <v>78</v>
      </c>
    </row>
    <row r="960" spans="1:5" outlineLevel="2" x14ac:dyDescent="0.2">
      <c r="A960" s="16">
        <v>44062</v>
      </c>
      <c r="B960" t="s">
        <v>14</v>
      </c>
      <c r="C960" s="2">
        <v>589</v>
      </c>
      <c r="D960" s="1" t="str">
        <f t="shared" si="14"/>
        <v/>
      </c>
      <c r="E960" s="1" t="s">
        <v>337</v>
      </c>
    </row>
    <row r="961" spans="1:5" outlineLevel="2" x14ac:dyDescent="0.2">
      <c r="A961" s="16">
        <v>44062</v>
      </c>
      <c r="B961" t="s">
        <v>14</v>
      </c>
      <c r="C961" s="2">
        <v>1090</v>
      </c>
      <c r="D961" s="1" t="str">
        <f t="shared" si="14"/>
        <v/>
      </c>
      <c r="E961" s="1" t="s">
        <v>72</v>
      </c>
    </row>
    <row r="962" spans="1:5" outlineLevel="2" x14ac:dyDescent="0.2">
      <c r="A962" s="16">
        <v>44062</v>
      </c>
      <c r="B962" t="s">
        <v>14</v>
      </c>
      <c r="C962" s="2">
        <v>1090</v>
      </c>
      <c r="D962" s="1" t="str">
        <f t="shared" si="14"/>
        <v/>
      </c>
      <c r="E962" s="1" t="s">
        <v>72</v>
      </c>
    </row>
    <row r="963" spans="1:5" outlineLevel="2" x14ac:dyDescent="0.2">
      <c r="A963" s="16">
        <v>44062</v>
      </c>
      <c r="B963" t="s">
        <v>14</v>
      </c>
      <c r="C963" s="2">
        <v>4612</v>
      </c>
      <c r="D963" s="1" t="str">
        <f t="shared" si="14"/>
        <v/>
      </c>
      <c r="E963" s="1" t="s">
        <v>72</v>
      </c>
    </row>
    <row r="964" spans="1:5" outlineLevel="2" x14ac:dyDescent="0.2">
      <c r="A964" s="16">
        <v>44062</v>
      </c>
      <c r="B964" t="s">
        <v>14</v>
      </c>
      <c r="C964" s="2">
        <v>949</v>
      </c>
      <c r="D964" s="1" t="str">
        <f t="shared" si="14"/>
        <v/>
      </c>
      <c r="E964" s="1" t="s">
        <v>72</v>
      </c>
    </row>
    <row r="965" spans="1:5" outlineLevel="2" x14ac:dyDescent="0.2">
      <c r="A965" s="16">
        <v>44062</v>
      </c>
      <c r="B965" t="s">
        <v>14</v>
      </c>
      <c r="C965" s="2">
        <v>949</v>
      </c>
      <c r="D965" s="1" t="str">
        <f t="shared" si="14"/>
        <v/>
      </c>
      <c r="E965" s="1" t="s">
        <v>72</v>
      </c>
    </row>
    <row r="966" spans="1:5" ht="15.75" outlineLevel="1" x14ac:dyDescent="0.25">
      <c r="A966" s="18">
        <f>A965</f>
        <v>44062</v>
      </c>
      <c r="B966" s="19" t="str">
        <f>B965</f>
        <v>CDW GOVERNMENT INC</v>
      </c>
      <c r="C966" s="29">
        <f>SUBTOTAL(9,C889:C965)</f>
        <v>109780.84999999996</v>
      </c>
      <c r="D966" s="19" t="str">
        <f t="shared" si="14"/>
        <v>TOTAL</v>
      </c>
    </row>
    <row r="967" spans="1:5" outlineLevel="2" x14ac:dyDescent="0.2">
      <c r="A967" s="16">
        <v>44062</v>
      </c>
      <c r="B967" t="s">
        <v>19</v>
      </c>
      <c r="C967" s="2">
        <v>140</v>
      </c>
      <c r="D967" s="1" t="str">
        <f t="shared" si="14"/>
        <v/>
      </c>
      <c r="E967" s="1" t="s">
        <v>65</v>
      </c>
    </row>
    <row r="968" spans="1:5" outlineLevel="2" x14ac:dyDescent="0.2">
      <c r="A968" s="16">
        <v>44062</v>
      </c>
      <c r="B968" t="s">
        <v>19</v>
      </c>
      <c r="C968" s="2">
        <v>2280.9499999999998</v>
      </c>
      <c r="D968" s="1" t="str">
        <f t="shared" si="14"/>
        <v/>
      </c>
      <c r="E968" s="1" t="s">
        <v>65</v>
      </c>
    </row>
    <row r="969" spans="1:5" outlineLevel="2" x14ac:dyDescent="0.2">
      <c r="A969" s="16">
        <v>44062</v>
      </c>
      <c r="B969" t="s">
        <v>19</v>
      </c>
      <c r="C969" s="2">
        <v>1540</v>
      </c>
      <c r="D969" s="1" t="str">
        <f t="shared" si="14"/>
        <v/>
      </c>
      <c r="E969" s="1" t="s">
        <v>65</v>
      </c>
    </row>
    <row r="970" spans="1:5" ht="15.75" outlineLevel="1" x14ac:dyDescent="0.25">
      <c r="A970" s="18">
        <f>A969</f>
        <v>44062</v>
      </c>
      <c r="B970" s="19" t="str">
        <f>B969</f>
        <v>HOUSTON COMMUNICATIONS INC</v>
      </c>
      <c r="C970" s="29">
        <f>SUBTOTAL(9,C967:C969)</f>
        <v>3960.95</v>
      </c>
      <c r="D970" s="19" t="str">
        <f t="shared" si="14"/>
        <v>TOTAL</v>
      </c>
    </row>
    <row r="971" spans="1:5" outlineLevel="2" x14ac:dyDescent="0.2">
      <c r="A971" s="16">
        <v>44062</v>
      </c>
      <c r="B971" t="s">
        <v>561</v>
      </c>
      <c r="C971" s="2">
        <v>190.22</v>
      </c>
      <c r="D971" s="1" t="str">
        <f t="shared" si="14"/>
        <v/>
      </c>
      <c r="E971" s="1" t="s">
        <v>66</v>
      </c>
    </row>
    <row r="972" spans="1:5" ht="15.75" outlineLevel="1" x14ac:dyDescent="0.25">
      <c r="A972" s="18">
        <f>A971</f>
        <v>44062</v>
      </c>
      <c r="B972" s="19" t="str">
        <f>B971</f>
        <v>MAGAZINE SUBSCRIPTIONS PTP</v>
      </c>
      <c r="C972" s="29">
        <f>SUBTOTAL(9,C971:C971)</f>
        <v>190.22</v>
      </c>
      <c r="D972" s="19" t="str">
        <f t="shared" si="14"/>
        <v>TOTAL</v>
      </c>
    </row>
    <row r="973" spans="1:5" outlineLevel="2" x14ac:dyDescent="0.2">
      <c r="A973" s="16">
        <v>44062</v>
      </c>
      <c r="B973" t="s">
        <v>241</v>
      </c>
      <c r="C973" s="2">
        <v>109.5</v>
      </c>
      <c r="D973" s="1" t="str">
        <f t="shared" ref="D973:D1036" si="15">IF(E973="","TOTAL","")</f>
        <v/>
      </c>
      <c r="E973" s="1" t="s">
        <v>67</v>
      </c>
    </row>
    <row r="974" spans="1:5" outlineLevel="2" x14ac:dyDescent="0.2">
      <c r="A974" s="16">
        <v>44062</v>
      </c>
      <c r="B974" t="s">
        <v>241</v>
      </c>
      <c r="C974" s="2">
        <v>74.989999999999995</v>
      </c>
      <c r="D974" s="1" t="str">
        <f t="shared" si="15"/>
        <v/>
      </c>
      <c r="E974" s="1" t="s">
        <v>67</v>
      </c>
    </row>
    <row r="975" spans="1:5" outlineLevel="2" x14ac:dyDescent="0.2">
      <c r="A975" s="16">
        <v>44062</v>
      </c>
      <c r="B975" t="s">
        <v>241</v>
      </c>
      <c r="C975" s="2">
        <v>104</v>
      </c>
      <c r="D975" s="1" t="str">
        <f t="shared" si="15"/>
        <v/>
      </c>
      <c r="E975" s="1" t="s">
        <v>67</v>
      </c>
    </row>
    <row r="976" spans="1:5" outlineLevel="2" x14ac:dyDescent="0.2">
      <c r="A976" s="16">
        <v>44062</v>
      </c>
      <c r="B976" t="s">
        <v>241</v>
      </c>
      <c r="C976" s="2">
        <v>104</v>
      </c>
      <c r="D976" s="1" t="str">
        <f t="shared" si="15"/>
        <v/>
      </c>
      <c r="E976" s="1" t="s">
        <v>67</v>
      </c>
    </row>
    <row r="977" spans="1:5" outlineLevel="2" x14ac:dyDescent="0.2">
      <c r="A977" s="16">
        <v>44062</v>
      </c>
      <c r="B977" t="s">
        <v>241</v>
      </c>
      <c r="C977" s="2">
        <v>84.68</v>
      </c>
      <c r="D977" s="1" t="str">
        <f t="shared" si="15"/>
        <v/>
      </c>
      <c r="E977" s="1" t="s">
        <v>67</v>
      </c>
    </row>
    <row r="978" spans="1:5" outlineLevel="2" x14ac:dyDescent="0.2">
      <c r="A978" s="16">
        <v>44062</v>
      </c>
      <c r="B978" t="s">
        <v>241</v>
      </c>
      <c r="C978" s="2">
        <v>78.89</v>
      </c>
      <c r="D978" s="1" t="str">
        <f t="shared" si="15"/>
        <v/>
      </c>
      <c r="E978" s="1" t="s">
        <v>67</v>
      </c>
    </row>
    <row r="979" spans="1:5" ht="15.75" outlineLevel="1" x14ac:dyDescent="0.25">
      <c r="A979" s="18">
        <f>A978</f>
        <v>44062</v>
      </c>
      <c r="B979" s="19" t="str">
        <f>B978</f>
        <v>SITEONE LANDSCAPE SUPPLY LLC</v>
      </c>
      <c r="C979" s="29">
        <f>SUBTOTAL(9,C973:C978)</f>
        <v>556.06000000000006</v>
      </c>
      <c r="D979" s="19" t="str">
        <f t="shared" si="15"/>
        <v>TOTAL</v>
      </c>
    </row>
    <row r="980" spans="1:5" outlineLevel="2" x14ac:dyDescent="0.2">
      <c r="A980" s="16">
        <v>44062</v>
      </c>
      <c r="B980" t="s">
        <v>1125</v>
      </c>
      <c r="C980" s="2">
        <v>127.2</v>
      </c>
      <c r="D980" s="1" t="str">
        <f t="shared" si="15"/>
        <v/>
      </c>
      <c r="E980" s="1" t="s">
        <v>66</v>
      </c>
    </row>
    <row r="981" spans="1:5" outlineLevel="2" x14ac:dyDescent="0.2">
      <c r="A981" s="16">
        <v>44062</v>
      </c>
      <c r="B981" t="s">
        <v>1125</v>
      </c>
      <c r="C981" s="2">
        <v>368</v>
      </c>
      <c r="D981" s="1" t="str">
        <f t="shared" si="15"/>
        <v/>
      </c>
      <c r="E981" s="1" t="s">
        <v>66</v>
      </c>
    </row>
    <row r="982" spans="1:5" outlineLevel="2" x14ac:dyDescent="0.2">
      <c r="A982" s="16">
        <v>44062</v>
      </c>
      <c r="B982" t="s">
        <v>1125</v>
      </c>
      <c r="C982" s="2">
        <v>703.6</v>
      </c>
      <c r="D982" s="1" t="str">
        <f t="shared" si="15"/>
        <v/>
      </c>
      <c r="E982" s="1" t="s">
        <v>66</v>
      </c>
    </row>
    <row r="983" spans="1:5" outlineLevel="2" x14ac:dyDescent="0.2">
      <c r="A983" s="16">
        <v>44062</v>
      </c>
      <c r="B983" t="s">
        <v>1125</v>
      </c>
      <c r="C983" s="2">
        <v>921.6</v>
      </c>
      <c r="D983" s="1" t="str">
        <f t="shared" si="15"/>
        <v/>
      </c>
      <c r="E983" s="1" t="s">
        <v>66</v>
      </c>
    </row>
    <row r="984" spans="1:5" ht="15.75" outlineLevel="1" x14ac:dyDescent="0.25">
      <c r="A984" s="18">
        <f>A983</f>
        <v>44062</v>
      </c>
      <c r="B984" s="19" t="str">
        <f>B983</f>
        <v>RAINBOW BOOK COMPANY</v>
      </c>
      <c r="C984" s="29">
        <f>SUBTOTAL(9,C980:C983)</f>
        <v>2120.4</v>
      </c>
      <c r="D984" s="19" t="str">
        <f t="shared" si="15"/>
        <v>TOTAL</v>
      </c>
    </row>
    <row r="985" spans="1:5" outlineLevel="2" x14ac:dyDescent="0.2">
      <c r="A985" s="16">
        <v>44062</v>
      </c>
      <c r="B985" t="s">
        <v>240</v>
      </c>
      <c r="C985" s="2">
        <v>98</v>
      </c>
      <c r="D985" s="1" t="str">
        <f t="shared" si="15"/>
        <v/>
      </c>
      <c r="E985" s="1" t="s">
        <v>71</v>
      </c>
    </row>
    <row r="986" spans="1:5" ht="15.75" outlineLevel="1" x14ac:dyDescent="0.25">
      <c r="A986" s="18">
        <f>A985</f>
        <v>44062</v>
      </c>
      <c r="B986" s="19" t="str">
        <f>B985</f>
        <v>HOU-TEX GLASS &amp; MIRROR CO</v>
      </c>
      <c r="C986" s="29">
        <f>SUBTOTAL(9,C985:C985)</f>
        <v>98</v>
      </c>
      <c r="D986" s="19" t="str">
        <f t="shared" si="15"/>
        <v>TOTAL</v>
      </c>
    </row>
    <row r="987" spans="1:5" outlineLevel="2" x14ac:dyDescent="0.2">
      <c r="A987" s="16">
        <v>44062</v>
      </c>
      <c r="B987" t="s">
        <v>20</v>
      </c>
      <c r="C987" s="2">
        <v>12336.51</v>
      </c>
      <c r="D987" s="1" t="str">
        <f t="shared" si="15"/>
        <v/>
      </c>
      <c r="E987" s="1" t="s">
        <v>183</v>
      </c>
    </row>
    <row r="988" spans="1:5" outlineLevel="2" x14ac:dyDescent="0.2">
      <c r="A988" s="16">
        <v>44062</v>
      </c>
      <c r="B988" t="s">
        <v>20</v>
      </c>
      <c r="C988" s="2">
        <v>6916.87</v>
      </c>
      <c r="D988" s="1" t="str">
        <f t="shared" si="15"/>
        <v/>
      </c>
      <c r="E988" s="1" t="s">
        <v>66</v>
      </c>
    </row>
    <row r="989" spans="1:5" outlineLevel="2" x14ac:dyDescent="0.2">
      <c r="A989" s="16">
        <v>44062</v>
      </c>
      <c r="B989" t="s">
        <v>20</v>
      </c>
      <c r="C989" s="2">
        <v>6916.88</v>
      </c>
      <c r="D989" s="1" t="str">
        <f t="shared" si="15"/>
        <v/>
      </c>
      <c r="E989" s="1" t="s">
        <v>66</v>
      </c>
    </row>
    <row r="990" spans="1:5" outlineLevel="2" x14ac:dyDescent="0.2">
      <c r="A990" s="16">
        <v>44062</v>
      </c>
      <c r="B990" t="s">
        <v>20</v>
      </c>
      <c r="C990" s="2">
        <v>1635.96</v>
      </c>
      <c r="D990" s="1" t="str">
        <f t="shared" si="15"/>
        <v/>
      </c>
      <c r="E990" s="1" t="s">
        <v>66</v>
      </c>
    </row>
    <row r="991" spans="1:5" outlineLevel="2" x14ac:dyDescent="0.2">
      <c r="A991" s="16">
        <v>44062</v>
      </c>
      <c r="B991" t="s">
        <v>20</v>
      </c>
      <c r="C991" s="2">
        <v>1635.94</v>
      </c>
      <c r="D991" s="1" t="str">
        <f t="shared" si="15"/>
        <v/>
      </c>
      <c r="E991" s="1" t="s">
        <v>66</v>
      </c>
    </row>
    <row r="992" spans="1:5" outlineLevel="2" x14ac:dyDescent="0.2">
      <c r="A992" s="16">
        <v>44062</v>
      </c>
      <c r="B992" t="s">
        <v>20</v>
      </c>
      <c r="C992" s="2">
        <v>570.46</v>
      </c>
      <c r="D992" s="1" t="str">
        <f t="shared" si="15"/>
        <v/>
      </c>
      <c r="E992" s="1" t="s">
        <v>66</v>
      </c>
    </row>
    <row r="993" spans="1:5" outlineLevel="2" x14ac:dyDescent="0.2">
      <c r="A993" s="16">
        <v>44062</v>
      </c>
      <c r="B993" t="s">
        <v>20</v>
      </c>
      <c r="C993" s="2">
        <v>20400</v>
      </c>
      <c r="D993" s="1" t="str">
        <f t="shared" si="15"/>
        <v/>
      </c>
      <c r="E993" s="1" t="s">
        <v>78</v>
      </c>
    </row>
    <row r="994" spans="1:5" ht="15.75" outlineLevel="1" x14ac:dyDescent="0.25">
      <c r="A994" s="18">
        <f>A993</f>
        <v>44062</v>
      </c>
      <c r="B994" s="19" t="str">
        <f>B993</f>
        <v>HEINEMANN</v>
      </c>
      <c r="C994" s="29">
        <f>SUBTOTAL(9,C987:C993)</f>
        <v>50412.619999999995</v>
      </c>
      <c r="D994" s="19" t="str">
        <f t="shared" si="15"/>
        <v>TOTAL</v>
      </c>
    </row>
    <row r="995" spans="1:5" outlineLevel="2" x14ac:dyDescent="0.2">
      <c r="A995" s="16">
        <v>44062</v>
      </c>
      <c r="B995" t="s">
        <v>563</v>
      </c>
      <c r="C995" s="2">
        <v>103.98</v>
      </c>
      <c r="D995" s="1" t="str">
        <f t="shared" si="15"/>
        <v/>
      </c>
      <c r="E995" s="1" t="s">
        <v>183</v>
      </c>
    </row>
    <row r="996" spans="1:5" outlineLevel="2" x14ac:dyDescent="0.2">
      <c r="A996" s="16">
        <v>44062</v>
      </c>
      <c r="B996" t="s">
        <v>563</v>
      </c>
      <c r="C996" s="2">
        <v>1280</v>
      </c>
      <c r="D996" s="1" t="str">
        <f t="shared" si="15"/>
        <v/>
      </c>
      <c r="E996" s="1" t="s">
        <v>183</v>
      </c>
    </row>
    <row r="997" spans="1:5" outlineLevel="2" x14ac:dyDescent="0.2">
      <c r="A997" s="16">
        <v>44062</v>
      </c>
      <c r="B997" t="s">
        <v>563</v>
      </c>
      <c r="C997" s="2">
        <v>2720</v>
      </c>
      <c r="D997" s="1" t="str">
        <f t="shared" si="15"/>
        <v/>
      </c>
      <c r="E997" s="1" t="s">
        <v>183</v>
      </c>
    </row>
    <row r="998" spans="1:5" outlineLevel="2" x14ac:dyDescent="0.2">
      <c r="A998" s="16">
        <v>44062</v>
      </c>
      <c r="B998" t="s">
        <v>563</v>
      </c>
      <c r="C998" s="2">
        <v>186</v>
      </c>
      <c r="D998" s="1" t="str">
        <f t="shared" si="15"/>
        <v/>
      </c>
      <c r="E998" s="1" t="s">
        <v>183</v>
      </c>
    </row>
    <row r="999" spans="1:5" outlineLevel="2" x14ac:dyDescent="0.2">
      <c r="A999" s="16">
        <v>44062</v>
      </c>
      <c r="B999" t="s">
        <v>563</v>
      </c>
      <c r="C999" s="2">
        <v>465</v>
      </c>
      <c r="D999" s="1" t="str">
        <f t="shared" si="15"/>
        <v/>
      </c>
      <c r="E999" s="1" t="s">
        <v>71</v>
      </c>
    </row>
    <row r="1000" spans="1:5" outlineLevel="2" x14ac:dyDescent="0.2">
      <c r="A1000" s="16">
        <v>44062</v>
      </c>
      <c r="B1000" t="s">
        <v>563</v>
      </c>
      <c r="C1000" s="2">
        <v>198</v>
      </c>
      <c r="D1000" s="1" t="str">
        <f t="shared" si="15"/>
        <v/>
      </c>
      <c r="E1000" s="1" t="s">
        <v>71</v>
      </c>
    </row>
    <row r="1001" spans="1:5" outlineLevel="2" x14ac:dyDescent="0.2">
      <c r="A1001" s="16">
        <v>44062</v>
      </c>
      <c r="B1001" t="s">
        <v>563</v>
      </c>
      <c r="C1001" s="2">
        <v>1324</v>
      </c>
      <c r="D1001" s="1" t="str">
        <f t="shared" si="15"/>
        <v/>
      </c>
      <c r="E1001" s="1" t="s">
        <v>71</v>
      </c>
    </row>
    <row r="1002" spans="1:5" outlineLevel="2" x14ac:dyDescent="0.2">
      <c r="A1002" s="16">
        <v>44062</v>
      </c>
      <c r="B1002" t="s">
        <v>563</v>
      </c>
      <c r="C1002" s="2">
        <v>800.67</v>
      </c>
      <c r="D1002" s="1" t="str">
        <f t="shared" si="15"/>
        <v/>
      </c>
      <c r="E1002" s="1" t="s">
        <v>65</v>
      </c>
    </row>
    <row r="1003" spans="1:5" outlineLevel="2" x14ac:dyDescent="0.2">
      <c r="A1003" s="16">
        <v>44062</v>
      </c>
      <c r="B1003" t="s">
        <v>563</v>
      </c>
      <c r="C1003" s="2">
        <v>28</v>
      </c>
      <c r="D1003" s="1" t="str">
        <f t="shared" si="15"/>
        <v/>
      </c>
      <c r="E1003" s="1" t="s">
        <v>65</v>
      </c>
    </row>
    <row r="1004" spans="1:5" outlineLevel="2" x14ac:dyDescent="0.2">
      <c r="A1004" s="16">
        <v>44062</v>
      </c>
      <c r="B1004" t="s">
        <v>563</v>
      </c>
      <c r="C1004" s="2">
        <v>246</v>
      </c>
      <c r="D1004" s="1" t="str">
        <f t="shared" si="15"/>
        <v/>
      </c>
      <c r="E1004" s="1" t="s">
        <v>65</v>
      </c>
    </row>
    <row r="1005" spans="1:5" outlineLevel="2" x14ac:dyDescent="0.2">
      <c r="A1005" s="16">
        <v>44062</v>
      </c>
      <c r="B1005" t="s">
        <v>563</v>
      </c>
      <c r="C1005" s="2">
        <v>222.9</v>
      </c>
      <c r="D1005" s="1" t="str">
        <f t="shared" si="15"/>
        <v/>
      </c>
      <c r="E1005" s="1" t="s">
        <v>65</v>
      </c>
    </row>
    <row r="1006" spans="1:5" outlineLevel="2" x14ac:dyDescent="0.2">
      <c r="A1006" s="16">
        <v>44062</v>
      </c>
      <c r="B1006" t="s">
        <v>563</v>
      </c>
      <c r="C1006" s="2">
        <v>138.1</v>
      </c>
      <c r="D1006" s="1" t="str">
        <f t="shared" si="15"/>
        <v/>
      </c>
      <c r="E1006" s="1" t="s">
        <v>65</v>
      </c>
    </row>
    <row r="1007" spans="1:5" outlineLevel="2" x14ac:dyDescent="0.2">
      <c r="A1007" s="16">
        <v>44062</v>
      </c>
      <c r="B1007" t="s">
        <v>563</v>
      </c>
      <c r="C1007" s="2">
        <v>305</v>
      </c>
      <c r="D1007" s="1" t="str">
        <f t="shared" si="15"/>
        <v/>
      </c>
      <c r="E1007" s="1" t="s">
        <v>65</v>
      </c>
    </row>
    <row r="1008" spans="1:5" outlineLevel="2" x14ac:dyDescent="0.2">
      <c r="A1008" s="16">
        <v>44062</v>
      </c>
      <c r="B1008" t="s">
        <v>563</v>
      </c>
      <c r="C1008" s="2">
        <v>252.52</v>
      </c>
      <c r="D1008" s="1" t="str">
        <f t="shared" si="15"/>
        <v/>
      </c>
      <c r="E1008" s="1" t="s">
        <v>65</v>
      </c>
    </row>
    <row r="1009" spans="1:5" outlineLevel="2" x14ac:dyDescent="0.2">
      <c r="A1009" s="16">
        <v>44062</v>
      </c>
      <c r="B1009" t="s">
        <v>563</v>
      </c>
      <c r="C1009" s="2">
        <v>217.85</v>
      </c>
      <c r="D1009" s="1" t="str">
        <f t="shared" si="15"/>
        <v/>
      </c>
      <c r="E1009" s="1" t="s">
        <v>65</v>
      </c>
    </row>
    <row r="1010" spans="1:5" outlineLevel="2" x14ac:dyDescent="0.2">
      <c r="A1010" s="16">
        <v>44062</v>
      </c>
      <c r="B1010" t="s">
        <v>563</v>
      </c>
      <c r="C1010" s="2">
        <v>249.8</v>
      </c>
      <c r="D1010" s="1" t="str">
        <f t="shared" si="15"/>
        <v/>
      </c>
      <c r="E1010" s="1" t="s">
        <v>65</v>
      </c>
    </row>
    <row r="1011" spans="1:5" outlineLevel="2" x14ac:dyDescent="0.2">
      <c r="A1011" s="16">
        <v>44062</v>
      </c>
      <c r="B1011" t="s">
        <v>563</v>
      </c>
      <c r="C1011" s="2">
        <v>117.07</v>
      </c>
      <c r="D1011" s="1" t="str">
        <f t="shared" si="15"/>
        <v/>
      </c>
      <c r="E1011" s="1" t="s">
        <v>65</v>
      </c>
    </row>
    <row r="1012" spans="1:5" ht="15.75" outlineLevel="1" x14ac:dyDescent="0.25">
      <c r="A1012" s="18">
        <f>A1011</f>
        <v>44062</v>
      </c>
      <c r="B1012" s="19" t="str">
        <f>B1011</f>
        <v>MUSIC &amp; ARTS</v>
      </c>
      <c r="C1012" s="29">
        <f>SUBTOTAL(9,C995:C1011)</f>
        <v>8854.89</v>
      </c>
      <c r="D1012" s="19" t="str">
        <f t="shared" si="15"/>
        <v>TOTAL</v>
      </c>
    </row>
    <row r="1013" spans="1:5" outlineLevel="2" x14ac:dyDescent="0.2">
      <c r="A1013" s="16">
        <v>44062</v>
      </c>
      <c r="B1013" t="s">
        <v>17</v>
      </c>
      <c r="C1013" s="2">
        <v>490.16</v>
      </c>
      <c r="D1013" s="1" t="str">
        <f t="shared" si="15"/>
        <v/>
      </c>
      <c r="E1013" s="1" t="s">
        <v>183</v>
      </c>
    </row>
    <row r="1014" spans="1:5" outlineLevel="2" x14ac:dyDescent="0.2">
      <c r="A1014" s="16">
        <v>44062</v>
      </c>
      <c r="B1014" t="s">
        <v>17</v>
      </c>
      <c r="C1014" s="2">
        <v>1189.75</v>
      </c>
      <c r="D1014" s="1" t="str">
        <f t="shared" si="15"/>
        <v/>
      </c>
      <c r="E1014" s="1" t="s">
        <v>183</v>
      </c>
    </row>
    <row r="1015" spans="1:5" outlineLevel="2" x14ac:dyDescent="0.2">
      <c r="A1015" s="16">
        <v>44062</v>
      </c>
      <c r="B1015" t="s">
        <v>17</v>
      </c>
      <c r="C1015" s="2">
        <v>249</v>
      </c>
      <c r="D1015" s="1" t="str">
        <f t="shared" si="15"/>
        <v/>
      </c>
      <c r="E1015" s="1" t="s">
        <v>65</v>
      </c>
    </row>
    <row r="1016" spans="1:5" outlineLevel="2" x14ac:dyDescent="0.2">
      <c r="A1016" s="16">
        <v>44062</v>
      </c>
      <c r="B1016" t="s">
        <v>17</v>
      </c>
      <c r="C1016" s="2">
        <v>257276.83</v>
      </c>
      <c r="D1016" s="1" t="str">
        <f t="shared" si="15"/>
        <v/>
      </c>
      <c r="E1016" s="1" t="s">
        <v>292</v>
      </c>
    </row>
    <row r="1017" spans="1:5" outlineLevel="2" x14ac:dyDescent="0.2">
      <c r="A1017" s="16">
        <v>44062</v>
      </c>
      <c r="B1017" t="s">
        <v>17</v>
      </c>
      <c r="C1017" s="2">
        <v>285.32</v>
      </c>
      <c r="D1017" s="1" t="str">
        <f t="shared" si="15"/>
        <v/>
      </c>
      <c r="E1017" s="1" t="s">
        <v>292</v>
      </c>
    </row>
    <row r="1018" spans="1:5" outlineLevel="2" x14ac:dyDescent="0.2">
      <c r="A1018" s="16">
        <v>44062</v>
      </c>
      <c r="B1018" t="s">
        <v>17</v>
      </c>
      <c r="C1018" s="2">
        <v>322.24</v>
      </c>
      <c r="D1018" s="1" t="str">
        <f t="shared" si="15"/>
        <v/>
      </c>
      <c r="E1018" s="1" t="s">
        <v>292</v>
      </c>
    </row>
    <row r="1019" spans="1:5" outlineLevel="2" x14ac:dyDescent="0.2">
      <c r="A1019" s="16">
        <v>44062</v>
      </c>
      <c r="B1019" t="s">
        <v>17</v>
      </c>
      <c r="C1019" s="2">
        <v>2929.77</v>
      </c>
      <c r="D1019" s="1" t="str">
        <f t="shared" si="15"/>
        <v/>
      </c>
      <c r="E1019" s="1" t="s">
        <v>66</v>
      </c>
    </row>
    <row r="1020" spans="1:5" outlineLevel="2" x14ac:dyDescent="0.2">
      <c r="A1020" s="16">
        <v>44062</v>
      </c>
      <c r="B1020" t="s">
        <v>17</v>
      </c>
      <c r="C1020" s="2">
        <v>5088.3999999999996</v>
      </c>
      <c r="D1020" s="1" t="str">
        <f t="shared" si="15"/>
        <v/>
      </c>
      <c r="E1020" s="1" t="s">
        <v>66</v>
      </c>
    </row>
    <row r="1021" spans="1:5" outlineLevel="2" x14ac:dyDescent="0.2">
      <c r="A1021" s="16">
        <v>44062</v>
      </c>
      <c r="B1021" t="s">
        <v>17</v>
      </c>
      <c r="C1021" s="2">
        <v>1965.03</v>
      </c>
      <c r="D1021" s="1" t="str">
        <f t="shared" si="15"/>
        <v/>
      </c>
      <c r="E1021" s="1" t="s">
        <v>66</v>
      </c>
    </row>
    <row r="1022" spans="1:5" outlineLevel="2" x14ac:dyDescent="0.2">
      <c r="A1022" s="16">
        <v>44062</v>
      </c>
      <c r="B1022" t="s">
        <v>17</v>
      </c>
      <c r="C1022" s="2">
        <v>127.71</v>
      </c>
      <c r="D1022" s="1" t="str">
        <f t="shared" si="15"/>
        <v/>
      </c>
      <c r="E1022" s="1" t="s">
        <v>66</v>
      </c>
    </row>
    <row r="1023" spans="1:5" outlineLevel="2" x14ac:dyDescent="0.2">
      <c r="A1023" s="16">
        <v>44062</v>
      </c>
      <c r="B1023" t="s">
        <v>17</v>
      </c>
      <c r="C1023" s="2">
        <v>785.45</v>
      </c>
      <c r="D1023" s="1" t="str">
        <f t="shared" si="15"/>
        <v/>
      </c>
      <c r="E1023" s="1" t="s">
        <v>66</v>
      </c>
    </row>
    <row r="1024" spans="1:5" outlineLevel="2" x14ac:dyDescent="0.2">
      <c r="A1024" s="16">
        <v>44062</v>
      </c>
      <c r="B1024" t="s">
        <v>17</v>
      </c>
      <c r="C1024" s="2">
        <v>176.81</v>
      </c>
      <c r="D1024" s="1" t="str">
        <f t="shared" si="15"/>
        <v/>
      </c>
      <c r="E1024" s="1" t="s">
        <v>66</v>
      </c>
    </row>
    <row r="1025" spans="1:5" outlineLevel="2" x14ac:dyDescent="0.2">
      <c r="A1025" s="16">
        <v>44062</v>
      </c>
      <c r="B1025" t="s">
        <v>17</v>
      </c>
      <c r="C1025" s="2">
        <v>886.31</v>
      </c>
      <c r="D1025" s="1" t="str">
        <f t="shared" si="15"/>
        <v/>
      </c>
      <c r="E1025" s="1" t="s">
        <v>66</v>
      </c>
    </row>
    <row r="1026" spans="1:5" outlineLevel="2" x14ac:dyDescent="0.2">
      <c r="A1026" s="16">
        <v>44062</v>
      </c>
      <c r="B1026" t="s">
        <v>17</v>
      </c>
      <c r="C1026" s="2">
        <v>317.82</v>
      </c>
      <c r="D1026" s="1" t="str">
        <f t="shared" si="15"/>
        <v/>
      </c>
      <c r="E1026" s="1" t="s">
        <v>66</v>
      </c>
    </row>
    <row r="1027" spans="1:5" outlineLevel="2" x14ac:dyDescent="0.2">
      <c r="A1027" s="16">
        <v>44062</v>
      </c>
      <c r="B1027" t="s">
        <v>17</v>
      </c>
      <c r="C1027" s="2">
        <v>607.96</v>
      </c>
      <c r="D1027" s="1" t="str">
        <f t="shared" si="15"/>
        <v/>
      </c>
      <c r="E1027" s="1" t="s">
        <v>66</v>
      </c>
    </row>
    <row r="1028" spans="1:5" outlineLevel="2" x14ac:dyDescent="0.2">
      <c r="A1028" s="16">
        <v>44062</v>
      </c>
      <c r="B1028" t="s">
        <v>17</v>
      </c>
      <c r="C1028" s="2">
        <v>73.25</v>
      </c>
      <c r="D1028" s="1" t="str">
        <f t="shared" si="15"/>
        <v/>
      </c>
      <c r="E1028" s="1" t="s">
        <v>66</v>
      </c>
    </row>
    <row r="1029" spans="1:5" outlineLevel="2" x14ac:dyDescent="0.2">
      <c r="A1029" s="16">
        <v>44062</v>
      </c>
      <c r="B1029" t="s">
        <v>17</v>
      </c>
      <c r="C1029" s="2">
        <v>28.01</v>
      </c>
      <c r="D1029" s="1" t="str">
        <f t="shared" si="15"/>
        <v/>
      </c>
      <c r="E1029" s="1" t="s">
        <v>66</v>
      </c>
    </row>
    <row r="1030" spans="1:5" outlineLevel="2" x14ac:dyDescent="0.2">
      <c r="A1030" s="16">
        <v>44062</v>
      </c>
      <c r="B1030" t="s">
        <v>17</v>
      </c>
      <c r="C1030" s="2">
        <v>1589.34</v>
      </c>
      <c r="D1030" s="1" t="str">
        <f t="shared" si="15"/>
        <v/>
      </c>
      <c r="E1030" s="1" t="s">
        <v>66</v>
      </c>
    </row>
    <row r="1031" spans="1:5" outlineLevel="2" x14ac:dyDescent="0.2">
      <c r="A1031" s="16">
        <v>44062</v>
      </c>
      <c r="B1031" t="s">
        <v>17</v>
      </c>
      <c r="C1031" s="2">
        <v>607.83000000000004</v>
      </c>
      <c r="D1031" s="1" t="str">
        <f t="shared" si="15"/>
        <v/>
      </c>
      <c r="E1031" s="1" t="s">
        <v>66</v>
      </c>
    </row>
    <row r="1032" spans="1:5" outlineLevel="2" x14ac:dyDescent="0.2">
      <c r="A1032" s="16">
        <v>44062</v>
      </c>
      <c r="B1032" t="s">
        <v>17</v>
      </c>
      <c r="C1032" s="2">
        <v>327.45</v>
      </c>
      <c r="D1032" s="1" t="str">
        <f t="shared" si="15"/>
        <v/>
      </c>
      <c r="E1032" s="1" t="s">
        <v>66</v>
      </c>
    </row>
    <row r="1033" spans="1:5" outlineLevel="2" x14ac:dyDescent="0.2">
      <c r="A1033" s="16">
        <v>44062</v>
      </c>
      <c r="B1033" t="s">
        <v>17</v>
      </c>
      <c r="C1033" s="2">
        <v>3819.35</v>
      </c>
      <c r="D1033" s="1" t="str">
        <f t="shared" si="15"/>
        <v/>
      </c>
      <c r="E1033" s="1" t="s">
        <v>66</v>
      </c>
    </row>
    <row r="1034" spans="1:5" outlineLevel="2" x14ac:dyDescent="0.2">
      <c r="A1034" s="16">
        <v>44062</v>
      </c>
      <c r="B1034" t="s">
        <v>17</v>
      </c>
      <c r="C1034" s="2">
        <v>543.36</v>
      </c>
      <c r="D1034" s="1" t="str">
        <f t="shared" si="15"/>
        <v/>
      </c>
      <c r="E1034" s="1" t="s">
        <v>66</v>
      </c>
    </row>
    <row r="1035" spans="1:5" outlineLevel="2" x14ac:dyDescent="0.2">
      <c r="A1035" s="16">
        <v>44062</v>
      </c>
      <c r="B1035" t="s">
        <v>17</v>
      </c>
      <c r="C1035" s="2">
        <v>71.38</v>
      </c>
      <c r="D1035" s="1" t="str">
        <f t="shared" si="15"/>
        <v/>
      </c>
      <c r="E1035" s="1" t="s">
        <v>66</v>
      </c>
    </row>
    <row r="1036" spans="1:5" outlineLevel="2" x14ac:dyDescent="0.2">
      <c r="A1036" s="16">
        <v>44062</v>
      </c>
      <c r="B1036" t="s">
        <v>17</v>
      </c>
      <c r="C1036" s="2">
        <v>40.56</v>
      </c>
      <c r="D1036" s="1" t="str">
        <f t="shared" si="15"/>
        <v/>
      </c>
      <c r="E1036" s="1" t="s">
        <v>66</v>
      </c>
    </row>
    <row r="1037" spans="1:5" outlineLevel="2" x14ac:dyDescent="0.2">
      <c r="A1037" s="16">
        <v>44062</v>
      </c>
      <c r="B1037" t="s">
        <v>17</v>
      </c>
      <c r="C1037" s="2">
        <v>348.09</v>
      </c>
      <c r="D1037" s="1" t="str">
        <f t="shared" ref="D1037:D1100" si="16">IF(E1037="","TOTAL","")</f>
        <v/>
      </c>
      <c r="E1037" s="1" t="s">
        <v>66</v>
      </c>
    </row>
    <row r="1038" spans="1:5" outlineLevel="2" x14ac:dyDescent="0.2">
      <c r="A1038" s="16">
        <v>44062</v>
      </c>
      <c r="B1038" t="s">
        <v>17</v>
      </c>
      <c r="C1038" s="2">
        <v>190.6</v>
      </c>
      <c r="D1038" s="1" t="str">
        <f t="shared" si="16"/>
        <v/>
      </c>
      <c r="E1038" s="1" t="s">
        <v>66</v>
      </c>
    </row>
    <row r="1039" spans="1:5" outlineLevel="2" x14ac:dyDescent="0.2">
      <c r="A1039" s="16">
        <v>44062</v>
      </c>
      <c r="B1039" t="s">
        <v>17</v>
      </c>
      <c r="C1039" s="2">
        <v>94.14</v>
      </c>
      <c r="D1039" s="1" t="str">
        <f t="shared" si="16"/>
        <v/>
      </c>
      <c r="E1039" s="1" t="s">
        <v>66</v>
      </c>
    </row>
    <row r="1040" spans="1:5" outlineLevel="2" x14ac:dyDescent="0.2">
      <c r="A1040" s="16">
        <v>44062</v>
      </c>
      <c r="B1040" t="s">
        <v>17</v>
      </c>
      <c r="C1040" s="2">
        <v>2000.4</v>
      </c>
      <c r="D1040" s="1" t="str">
        <f t="shared" si="16"/>
        <v/>
      </c>
      <c r="E1040" s="1" t="s">
        <v>338</v>
      </c>
    </row>
    <row r="1041" spans="1:5" ht="15.75" outlineLevel="1" x14ac:dyDescent="0.25">
      <c r="A1041" s="18">
        <f>A1040</f>
        <v>44062</v>
      </c>
      <c r="B1041" s="19" t="str">
        <f>B1040</f>
        <v>FOLLETT SCHOOL SOLUTIONS INC</v>
      </c>
      <c r="C1041" s="29">
        <f>SUBTOTAL(9,C1013:C1040)</f>
        <v>282432.32000000018</v>
      </c>
      <c r="D1041" s="19" t="str">
        <f t="shared" si="16"/>
        <v>TOTAL</v>
      </c>
    </row>
    <row r="1042" spans="1:5" outlineLevel="2" x14ac:dyDescent="0.2">
      <c r="A1042" s="16">
        <v>44071</v>
      </c>
      <c r="B1042" t="s">
        <v>5</v>
      </c>
      <c r="C1042" s="2">
        <v>-4.41</v>
      </c>
      <c r="D1042" s="1" t="str">
        <f t="shared" si="16"/>
        <v/>
      </c>
      <c r="E1042" s="1" t="s">
        <v>64</v>
      </c>
    </row>
    <row r="1043" spans="1:5" outlineLevel="2" x14ac:dyDescent="0.2">
      <c r="A1043" s="16">
        <v>44071</v>
      </c>
      <c r="B1043" t="s">
        <v>5</v>
      </c>
      <c r="C1043" s="2">
        <v>-15.34</v>
      </c>
      <c r="D1043" s="1" t="str">
        <f t="shared" si="16"/>
        <v/>
      </c>
      <c r="E1043" s="1" t="s">
        <v>64</v>
      </c>
    </row>
    <row r="1044" spans="1:5" outlineLevel="2" x14ac:dyDescent="0.2">
      <c r="A1044" s="16">
        <v>44071</v>
      </c>
      <c r="B1044" t="s">
        <v>5</v>
      </c>
      <c r="C1044" s="2">
        <v>-15.34</v>
      </c>
      <c r="D1044" s="1" t="str">
        <f t="shared" si="16"/>
        <v/>
      </c>
      <c r="E1044" s="1" t="s">
        <v>64</v>
      </c>
    </row>
    <row r="1045" spans="1:5" outlineLevel="2" x14ac:dyDescent="0.2">
      <c r="A1045" s="16">
        <v>44071</v>
      </c>
      <c r="B1045" t="s">
        <v>5</v>
      </c>
      <c r="C1045" s="2">
        <v>-15.36</v>
      </c>
      <c r="D1045" s="1" t="str">
        <f t="shared" si="16"/>
        <v/>
      </c>
      <c r="E1045" s="1" t="s">
        <v>64</v>
      </c>
    </row>
    <row r="1046" spans="1:5" outlineLevel="2" x14ac:dyDescent="0.2">
      <c r="A1046" s="16">
        <v>44071</v>
      </c>
      <c r="B1046" t="s">
        <v>5</v>
      </c>
      <c r="C1046" s="2">
        <v>-15.97</v>
      </c>
      <c r="D1046" s="1" t="str">
        <f t="shared" si="16"/>
        <v/>
      </c>
      <c r="E1046" s="1" t="s">
        <v>64</v>
      </c>
    </row>
    <row r="1047" spans="1:5" outlineLevel="2" x14ac:dyDescent="0.2">
      <c r="A1047" s="16">
        <v>44071</v>
      </c>
      <c r="B1047" t="s">
        <v>5</v>
      </c>
      <c r="C1047" s="2">
        <v>-55.07</v>
      </c>
      <c r="D1047" s="1" t="str">
        <f t="shared" si="16"/>
        <v/>
      </c>
      <c r="E1047" s="1" t="s">
        <v>64</v>
      </c>
    </row>
    <row r="1048" spans="1:5" outlineLevel="2" x14ac:dyDescent="0.2">
      <c r="A1048" s="16">
        <v>44071</v>
      </c>
      <c r="B1048" t="s">
        <v>5</v>
      </c>
      <c r="C1048" s="2">
        <v>-88.38</v>
      </c>
      <c r="D1048" s="1" t="str">
        <f t="shared" si="16"/>
        <v/>
      </c>
      <c r="E1048" s="1" t="s">
        <v>64</v>
      </c>
    </row>
    <row r="1049" spans="1:5" outlineLevel="2" x14ac:dyDescent="0.2">
      <c r="A1049" s="16">
        <v>44071</v>
      </c>
      <c r="B1049" t="s">
        <v>5</v>
      </c>
      <c r="C1049" s="2">
        <v>9238.06</v>
      </c>
      <c r="D1049" s="1" t="str">
        <f t="shared" si="16"/>
        <v/>
      </c>
      <c r="E1049" s="1" t="s">
        <v>64</v>
      </c>
    </row>
    <row r="1050" spans="1:5" outlineLevel="2" x14ac:dyDescent="0.2">
      <c r="A1050" s="16">
        <v>44071</v>
      </c>
      <c r="B1050" t="s">
        <v>5</v>
      </c>
      <c r="C1050" s="2">
        <v>7989.25</v>
      </c>
      <c r="D1050" s="1" t="str">
        <f t="shared" si="16"/>
        <v/>
      </c>
      <c r="E1050" s="1" t="s">
        <v>64</v>
      </c>
    </row>
    <row r="1051" spans="1:5" outlineLevel="2" x14ac:dyDescent="0.2">
      <c r="A1051" s="16">
        <v>44071</v>
      </c>
      <c r="B1051" t="s">
        <v>5</v>
      </c>
      <c r="C1051" s="2">
        <v>7357.19</v>
      </c>
      <c r="D1051" s="1" t="str">
        <f t="shared" si="16"/>
        <v/>
      </c>
      <c r="E1051" s="1" t="s">
        <v>64</v>
      </c>
    </row>
    <row r="1052" spans="1:5" outlineLevel="2" x14ac:dyDescent="0.2">
      <c r="A1052" s="16">
        <v>44071</v>
      </c>
      <c r="B1052" t="s">
        <v>5</v>
      </c>
      <c r="C1052" s="2">
        <v>4775.13</v>
      </c>
      <c r="D1052" s="1" t="str">
        <f t="shared" si="16"/>
        <v/>
      </c>
      <c r="E1052" s="1" t="s">
        <v>64</v>
      </c>
    </row>
    <row r="1053" spans="1:5" outlineLevel="2" x14ac:dyDescent="0.2">
      <c r="A1053" s="16">
        <v>44071</v>
      </c>
      <c r="B1053" t="s">
        <v>5</v>
      </c>
      <c r="C1053" s="2">
        <v>4620.91</v>
      </c>
      <c r="D1053" s="1" t="str">
        <f t="shared" si="16"/>
        <v/>
      </c>
      <c r="E1053" s="1" t="s">
        <v>64</v>
      </c>
    </row>
    <row r="1054" spans="1:5" outlineLevel="2" x14ac:dyDescent="0.2">
      <c r="A1054" s="16">
        <v>44071</v>
      </c>
      <c r="B1054" t="s">
        <v>5</v>
      </c>
      <c r="C1054" s="2">
        <v>4562.76</v>
      </c>
      <c r="D1054" s="1" t="str">
        <f t="shared" si="16"/>
        <v/>
      </c>
      <c r="E1054" s="1" t="s">
        <v>64</v>
      </c>
    </row>
    <row r="1055" spans="1:5" outlineLevel="2" x14ac:dyDescent="0.2">
      <c r="A1055" s="16">
        <v>44071</v>
      </c>
      <c r="B1055" t="s">
        <v>5</v>
      </c>
      <c r="C1055" s="2">
        <v>4204.38</v>
      </c>
      <c r="D1055" s="1" t="str">
        <f t="shared" si="16"/>
        <v/>
      </c>
      <c r="E1055" s="1" t="s">
        <v>64</v>
      </c>
    </row>
    <row r="1056" spans="1:5" outlineLevel="2" x14ac:dyDescent="0.2">
      <c r="A1056" s="16">
        <v>44071</v>
      </c>
      <c r="B1056" t="s">
        <v>5</v>
      </c>
      <c r="C1056" s="2">
        <v>4148.66</v>
      </c>
      <c r="D1056" s="1" t="str">
        <f t="shared" si="16"/>
        <v/>
      </c>
      <c r="E1056" s="1" t="s">
        <v>64</v>
      </c>
    </row>
    <row r="1057" spans="1:5" outlineLevel="2" x14ac:dyDescent="0.2">
      <c r="A1057" s="16">
        <v>44071</v>
      </c>
      <c r="B1057" t="s">
        <v>5</v>
      </c>
      <c r="C1057" s="2">
        <v>4105.9799999999996</v>
      </c>
      <c r="D1057" s="1" t="str">
        <f t="shared" si="16"/>
        <v/>
      </c>
      <c r="E1057" s="1" t="s">
        <v>64</v>
      </c>
    </row>
    <row r="1058" spans="1:5" outlineLevel="2" x14ac:dyDescent="0.2">
      <c r="A1058" s="16">
        <v>44071</v>
      </c>
      <c r="B1058" t="s">
        <v>5</v>
      </c>
      <c r="C1058" s="2">
        <v>3931.24</v>
      </c>
      <c r="D1058" s="1" t="str">
        <f t="shared" si="16"/>
        <v/>
      </c>
      <c r="E1058" s="1" t="s">
        <v>64</v>
      </c>
    </row>
    <row r="1059" spans="1:5" outlineLevel="2" x14ac:dyDescent="0.2">
      <c r="A1059" s="16">
        <v>44071</v>
      </c>
      <c r="B1059" t="s">
        <v>5</v>
      </c>
      <c r="C1059" s="2">
        <v>3856.36</v>
      </c>
      <c r="D1059" s="1" t="str">
        <f t="shared" si="16"/>
        <v/>
      </c>
      <c r="E1059" s="1" t="s">
        <v>64</v>
      </c>
    </row>
    <row r="1060" spans="1:5" outlineLevel="2" x14ac:dyDescent="0.2">
      <c r="A1060" s="16">
        <v>44071</v>
      </c>
      <c r="B1060" t="s">
        <v>5</v>
      </c>
      <c r="C1060" s="2">
        <v>3752.79</v>
      </c>
      <c r="D1060" s="1" t="str">
        <f t="shared" si="16"/>
        <v/>
      </c>
      <c r="E1060" s="1" t="s">
        <v>64</v>
      </c>
    </row>
    <row r="1061" spans="1:5" outlineLevel="2" x14ac:dyDescent="0.2">
      <c r="A1061" s="16">
        <v>44071</v>
      </c>
      <c r="B1061" t="s">
        <v>5</v>
      </c>
      <c r="C1061" s="2">
        <v>3427.55</v>
      </c>
      <c r="D1061" s="1" t="str">
        <f t="shared" si="16"/>
        <v/>
      </c>
      <c r="E1061" s="1" t="s">
        <v>64</v>
      </c>
    </row>
    <row r="1062" spans="1:5" outlineLevel="2" x14ac:dyDescent="0.2">
      <c r="A1062" s="16">
        <v>44071</v>
      </c>
      <c r="B1062" t="s">
        <v>5</v>
      </c>
      <c r="C1062" s="2">
        <v>3290.16</v>
      </c>
      <c r="D1062" s="1" t="str">
        <f t="shared" si="16"/>
        <v/>
      </c>
      <c r="E1062" s="1" t="s">
        <v>64</v>
      </c>
    </row>
    <row r="1063" spans="1:5" outlineLevel="2" x14ac:dyDescent="0.2">
      <c r="A1063" s="16">
        <v>44071</v>
      </c>
      <c r="B1063" t="s">
        <v>5</v>
      </c>
      <c r="C1063" s="2">
        <v>3096.62</v>
      </c>
      <c r="D1063" s="1" t="str">
        <f t="shared" si="16"/>
        <v/>
      </c>
      <c r="E1063" s="1" t="s">
        <v>64</v>
      </c>
    </row>
    <row r="1064" spans="1:5" outlineLevel="2" x14ac:dyDescent="0.2">
      <c r="A1064" s="16">
        <v>44071</v>
      </c>
      <c r="B1064" t="s">
        <v>5</v>
      </c>
      <c r="C1064" s="2">
        <v>3083.6</v>
      </c>
      <c r="D1064" s="1" t="str">
        <f t="shared" si="16"/>
        <v/>
      </c>
      <c r="E1064" s="1" t="s">
        <v>64</v>
      </c>
    </row>
    <row r="1065" spans="1:5" outlineLevel="2" x14ac:dyDescent="0.2">
      <c r="A1065" s="16">
        <v>44071</v>
      </c>
      <c r="B1065" t="s">
        <v>5</v>
      </c>
      <c r="C1065" s="2">
        <v>2695.88</v>
      </c>
      <c r="D1065" s="1" t="str">
        <f t="shared" si="16"/>
        <v/>
      </c>
      <c r="E1065" s="1" t="s">
        <v>64</v>
      </c>
    </row>
    <row r="1066" spans="1:5" outlineLevel="2" x14ac:dyDescent="0.2">
      <c r="A1066" s="16">
        <v>44071</v>
      </c>
      <c r="B1066" t="s">
        <v>5</v>
      </c>
      <c r="C1066" s="2">
        <v>2497.2800000000002</v>
      </c>
      <c r="D1066" s="1" t="str">
        <f t="shared" si="16"/>
        <v/>
      </c>
      <c r="E1066" s="1" t="s">
        <v>64</v>
      </c>
    </row>
    <row r="1067" spans="1:5" outlineLevel="2" x14ac:dyDescent="0.2">
      <c r="A1067" s="16">
        <v>44071</v>
      </c>
      <c r="B1067" t="s">
        <v>5</v>
      </c>
      <c r="C1067" s="2">
        <v>2392.04</v>
      </c>
      <c r="D1067" s="1" t="str">
        <f t="shared" si="16"/>
        <v/>
      </c>
      <c r="E1067" s="1" t="s">
        <v>64</v>
      </c>
    </row>
    <row r="1068" spans="1:5" outlineLevel="2" x14ac:dyDescent="0.2">
      <c r="A1068" s="16">
        <v>44071</v>
      </c>
      <c r="B1068" t="s">
        <v>5</v>
      </c>
      <c r="C1068" s="2">
        <v>2236.64</v>
      </c>
      <c r="D1068" s="1" t="str">
        <f t="shared" si="16"/>
        <v/>
      </c>
      <c r="E1068" s="1" t="s">
        <v>64</v>
      </c>
    </row>
    <row r="1069" spans="1:5" outlineLevel="2" x14ac:dyDescent="0.2">
      <c r="A1069" s="16">
        <v>44071</v>
      </c>
      <c r="B1069" t="s">
        <v>5</v>
      </c>
      <c r="C1069" s="2">
        <v>2161.59</v>
      </c>
      <c r="D1069" s="1" t="str">
        <f t="shared" si="16"/>
        <v/>
      </c>
      <c r="E1069" s="1" t="s">
        <v>64</v>
      </c>
    </row>
    <row r="1070" spans="1:5" outlineLevel="2" x14ac:dyDescent="0.2">
      <c r="A1070" s="16">
        <v>44071</v>
      </c>
      <c r="B1070" t="s">
        <v>5</v>
      </c>
      <c r="C1070" s="2">
        <v>2154.96</v>
      </c>
      <c r="D1070" s="1" t="str">
        <f t="shared" si="16"/>
        <v/>
      </c>
      <c r="E1070" s="1" t="s">
        <v>64</v>
      </c>
    </row>
    <row r="1071" spans="1:5" outlineLevel="2" x14ac:dyDescent="0.2">
      <c r="A1071" s="16">
        <v>44071</v>
      </c>
      <c r="B1071" t="s">
        <v>5</v>
      </c>
      <c r="C1071" s="2">
        <v>2121.25</v>
      </c>
      <c r="D1071" s="1" t="str">
        <f t="shared" si="16"/>
        <v/>
      </c>
      <c r="E1071" s="1" t="s">
        <v>64</v>
      </c>
    </row>
    <row r="1072" spans="1:5" outlineLevel="2" x14ac:dyDescent="0.2">
      <c r="A1072" s="16">
        <v>44071</v>
      </c>
      <c r="B1072" t="s">
        <v>5</v>
      </c>
      <c r="C1072" s="2">
        <v>2099.36</v>
      </c>
      <c r="D1072" s="1" t="str">
        <f t="shared" si="16"/>
        <v/>
      </c>
      <c r="E1072" s="1" t="s">
        <v>64</v>
      </c>
    </row>
    <row r="1073" spans="1:5" outlineLevel="2" x14ac:dyDescent="0.2">
      <c r="A1073" s="16">
        <v>44071</v>
      </c>
      <c r="B1073" t="s">
        <v>5</v>
      </c>
      <c r="C1073" s="2">
        <v>2079.31</v>
      </c>
      <c r="D1073" s="1" t="str">
        <f t="shared" si="16"/>
        <v/>
      </c>
      <c r="E1073" s="1" t="s">
        <v>64</v>
      </c>
    </row>
    <row r="1074" spans="1:5" outlineLevel="2" x14ac:dyDescent="0.2">
      <c r="A1074" s="16">
        <v>44071</v>
      </c>
      <c r="B1074" t="s">
        <v>5</v>
      </c>
      <c r="C1074" s="2">
        <v>1880.83</v>
      </c>
      <c r="D1074" s="1" t="str">
        <f t="shared" si="16"/>
        <v/>
      </c>
      <c r="E1074" s="1" t="s">
        <v>64</v>
      </c>
    </row>
    <row r="1075" spans="1:5" outlineLevel="2" x14ac:dyDescent="0.2">
      <c r="A1075" s="16">
        <v>44071</v>
      </c>
      <c r="B1075" t="s">
        <v>5</v>
      </c>
      <c r="C1075" s="2">
        <v>1751.13</v>
      </c>
      <c r="D1075" s="1" t="str">
        <f t="shared" si="16"/>
        <v/>
      </c>
      <c r="E1075" s="1" t="s">
        <v>64</v>
      </c>
    </row>
    <row r="1076" spans="1:5" outlineLevel="2" x14ac:dyDescent="0.2">
      <c r="A1076" s="16">
        <v>44071</v>
      </c>
      <c r="B1076" t="s">
        <v>5</v>
      </c>
      <c r="C1076" s="2">
        <v>1710.22</v>
      </c>
      <c r="D1076" s="1" t="str">
        <f t="shared" si="16"/>
        <v/>
      </c>
      <c r="E1076" s="1" t="s">
        <v>64</v>
      </c>
    </row>
    <row r="1077" spans="1:5" outlineLevel="2" x14ac:dyDescent="0.2">
      <c r="A1077" s="16">
        <v>44071</v>
      </c>
      <c r="B1077" t="s">
        <v>5</v>
      </c>
      <c r="C1077" s="2">
        <v>1663.71</v>
      </c>
      <c r="D1077" s="1" t="str">
        <f t="shared" si="16"/>
        <v/>
      </c>
      <c r="E1077" s="1" t="s">
        <v>64</v>
      </c>
    </row>
    <row r="1078" spans="1:5" outlineLevel="2" x14ac:dyDescent="0.2">
      <c r="A1078" s="16">
        <v>44071</v>
      </c>
      <c r="B1078" t="s">
        <v>5</v>
      </c>
      <c r="C1078" s="2">
        <v>1616.21</v>
      </c>
      <c r="D1078" s="1" t="str">
        <f t="shared" si="16"/>
        <v/>
      </c>
      <c r="E1078" s="1" t="s">
        <v>64</v>
      </c>
    </row>
    <row r="1079" spans="1:5" outlineLevel="2" x14ac:dyDescent="0.2">
      <c r="A1079" s="16">
        <v>44071</v>
      </c>
      <c r="B1079" t="s">
        <v>5</v>
      </c>
      <c r="C1079" s="2">
        <v>1435.01</v>
      </c>
      <c r="D1079" s="1" t="str">
        <f t="shared" si="16"/>
        <v/>
      </c>
      <c r="E1079" s="1" t="s">
        <v>64</v>
      </c>
    </row>
    <row r="1080" spans="1:5" outlineLevel="2" x14ac:dyDescent="0.2">
      <c r="A1080" s="16">
        <v>44071</v>
      </c>
      <c r="B1080" t="s">
        <v>5</v>
      </c>
      <c r="C1080" s="2">
        <v>1363.55</v>
      </c>
      <c r="D1080" s="1" t="str">
        <f t="shared" si="16"/>
        <v/>
      </c>
      <c r="E1080" s="1" t="s">
        <v>64</v>
      </c>
    </row>
    <row r="1081" spans="1:5" outlineLevel="2" x14ac:dyDescent="0.2">
      <c r="A1081" s="16">
        <v>44071</v>
      </c>
      <c r="B1081" t="s">
        <v>5</v>
      </c>
      <c r="C1081" s="2">
        <v>1338.56</v>
      </c>
      <c r="D1081" s="1" t="str">
        <f t="shared" si="16"/>
        <v/>
      </c>
      <c r="E1081" s="1" t="s">
        <v>64</v>
      </c>
    </row>
    <row r="1082" spans="1:5" outlineLevel="2" x14ac:dyDescent="0.2">
      <c r="A1082" s="16">
        <v>44071</v>
      </c>
      <c r="B1082" t="s">
        <v>5</v>
      </c>
      <c r="C1082" s="2">
        <v>1286.56</v>
      </c>
      <c r="D1082" s="1" t="str">
        <f t="shared" si="16"/>
        <v/>
      </c>
      <c r="E1082" s="1" t="s">
        <v>64</v>
      </c>
    </row>
    <row r="1083" spans="1:5" outlineLevel="2" x14ac:dyDescent="0.2">
      <c r="A1083" s="16">
        <v>44071</v>
      </c>
      <c r="B1083" t="s">
        <v>5</v>
      </c>
      <c r="C1083" s="2">
        <v>1239.8399999999999</v>
      </c>
      <c r="D1083" s="1" t="str">
        <f t="shared" si="16"/>
        <v/>
      </c>
      <c r="E1083" s="1" t="s">
        <v>64</v>
      </c>
    </row>
    <row r="1084" spans="1:5" outlineLevel="2" x14ac:dyDescent="0.2">
      <c r="A1084" s="16">
        <v>44071</v>
      </c>
      <c r="B1084" t="s">
        <v>5</v>
      </c>
      <c r="C1084" s="2">
        <v>1099.32</v>
      </c>
      <c r="D1084" s="1" t="str">
        <f t="shared" si="16"/>
        <v/>
      </c>
      <c r="E1084" s="1" t="s">
        <v>64</v>
      </c>
    </row>
    <row r="1085" spans="1:5" outlineLevel="2" x14ac:dyDescent="0.2">
      <c r="A1085" s="16">
        <v>44071</v>
      </c>
      <c r="B1085" t="s">
        <v>5</v>
      </c>
      <c r="C1085" s="2">
        <v>1080.47</v>
      </c>
      <c r="D1085" s="1" t="str">
        <f t="shared" si="16"/>
        <v/>
      </c>
      <c r="E1085" s="1" t="s">
        <v>64</v>
      </c>
    </row>
    <row r="1086" spans="1:5" outlineLevel="2" x14ac:dyDescent="0.2">
      <c r="A1086" s="16">
        <v>44071</v>
      </c>
      <c r="B1086" t="s">
        <v>5</v>
      </c>
      <c r="C1086" s="2">
        <v>1056.3499999999999</v>
      </c>
      <c r="D1086" s="1" t="str">
        <f t="shared" si="16"/>
        <v/>
      </c>
      <c r="E1086" s="1" t="s">
        <v>64</v>
      </c>
    </row>
    <row r="1087" spans="1:5" outlineLevel="2" x14ac:dyDescent="0.2">
      <c r="A1087" s="16">
        <v>44071</v>
      </c>
      <c r="B1087" t="s">
        <v>5</v>
      </c>
      <c r="C1087" s="2">
        <v>897.45</v>
      </c>
      <c r="D1087" s="1" t="str">
        <f t="shared" si="16"/>
        <v/>
      </c>
      <c r="E1087" s="1" t="s">
        <v>64</v>
      </c>
    </row>
    <row r="1088" spans="1:5" outlineLevel="2" x14ac:dyDescent="0.2">
      <c r="A1088" s="16">
        <v>44071</v>
      </c>
      <c r="B1088" t="s">
        <v>5</v>
      </c>
      <c r="C1088" s="2">
        <v>871.36</v>
      </c>
      <c r="D1088" s="1" t="str">
        <f t="shared" si="16"/>
        <v/>
      </c>
      <c r="E1088" s="1" t="s">
        <v>64</v>
      </c>
    </row>
    <row r="1089" spans="1:5" outlineLevel="2" x14ac:dyDescent="0.2">
      <c r="A1089" s="16">
        <v>44071</v>
      </c>
      <c r="B1089" t="s">
        <v>5</v>
      </c>
      <c r="C1089" s="2">
        <v>859.84</v>
      </c>
      <c r="D1089" s="1" t="str">
        <f t="shared" si="16"/>
        <v/>
      </c>
      <c r="E1089" s="1" t="s">
        <v>64</v>
      </c>
    </row>
    <row r="1090" spans="1:5" outlineLevel="2" x14ac:dyDescent="0.2">
      <c r="A1090" s="16">
        <v>44071</v>
      </c>
      <c r="B1090" t="s">
        <v>5</v>
      </c>
      <c r="C1090" s="2">
        <v>851.22</v>
      </c>
      <c r="D1090" s="1" t="str">
        <f t="shared" si="16"/>
        <v/>
      </c>
      <c r="E1090" s="1" t="s">
        <v>64</v>
      </c>
    </row>
    <row r="1091" spans="1:5" outlineLevel="2" x14ac:dyDescent="0.2">
      <c r="A1091" s="16">
        <v>44071</v>
      </c>
      <c r="B1091" t="s">
        <v>5</v>
      </c>
      <c r="C1091" s="2">
        <v>567.34</v>
      </c>
      <c r="D1091" s="1" t="str">
        <f t="shared" si="16"/>
        <v/>
      </c>
      <c r="E1091" s="1" t="s">
        <v>64</v>
      </c>
    </row>
    <row r="1092" spans="1:5" outlineLevel="2" x14ac:dyDescent="0.2">
      <c r="A1092" s="16">
        <v>44071</v>
      </c>
      <c r="B1092" t="s">
        <v>5</v>
      </c>
      <c r="C1092" s="2">
        <v>534.79999999999995</v>
      </c>
      <c r="D1092" s="1" t="str">
        <f t="shared" si="16"/>
        <v/>
      </c>
      <c r="E1092" s="1" t="s">
        <v>64</v>
      </c>
    </row>
    <row r="1093" spans="1:5" outlineLevel="2" x14ac:dyDescent="0.2">
      <c r="A1093" s="16">
        <v>44071</v>
      </c>
      <c r="B1093" t="s">
        <v>5</v>
      </c>
      <c r="C1093" s="2">
        <v>356.68</v>
      </c>
      <c r="D1093" s="1" t="str">
        <f t="shared" si="16"/>
        <v/>
      </c>
      <c r="E1093" s="1" t="s">
        <v>64</v>
      </c>
    </row>
    <row r="1094" spans="1:5" outlineLevel="2" x14ac:dyDescent="0.2">
      <c r="A1094" s="16">
        <v>44071</v>
      </c>
      <c r="B1094" t="s">
        <v>5</v>
      </c>
      <c r="C1094" s="2">
        <v>320.88</v>
      </c>
      <c r="D1094" s="1" t="str">
        <f t="shared" si="16"/>
        <v/>
      </c>
      <c r="E1094" s="1" t="s">
        <v>64</v>
      </c>
    </row>
    <row r="1095" spans="1:5" outlineLevel="2" x14ac:dyDescent="0.2">
      <c r="A1095" s="16">
        <v>44071</v>
      </c>
      <c r="B1095" t="s">
        <v>5</v>
      </c>
      <c r="C1095" s="2">
        <v>320.88</v>
      </c>
      <c r="D1095" s="1" t="str">
        <f t="shared" si="16"/>
        <v/>
      </c>
      <c r="E1095" s="1" t="s">
        <v>64</v>
      </c>
    </row>
    <row r="1096" spans="1:5" outlineLevel="2" x14ac:dyDescent="0.2">
      <c r="A1096" s="16">
        <v>44071</v>
      </c>
      <c r="B1096" t="s">
        <v>5</v>
      </c>
      <c r="C1096" s="2">
        <v>320.88</v>
      </c>
      <c r="D1096" s="1" t="str">
        <f t="shared" si="16"/>
        <v/>
      </c>
      <c r="E1096" s="1" t="s">
        <v>64</v>
      </c>
    </row>
    <row r="1097" spans="1:5" outlineLevel="2" x14ac:dyDescent="0.2">
      <c r="A1097" s="16">
        <v>44071</v>
      </c>
      <c r="B1097" t="s">
        <v>5</v>
      </c>
      <c r="C1097" s="2">
        <v>310.58</v>
      </c>
      <c r="D1097" s="1" t="str">
        <f t="shared" si="16"/>
        <v/>
      </c>
      <c r="E1097" s="1" t="s">
        <v>64</v>
      </c>
    </row>
    <row r="1098" spans="1:5" outlineLevel="2" x14ac:dyDescent="0.2">
      <c r="A1098" s="16">
        <v>44071</v>
      </c>
      <c r="B1098" t="s">
        <v>5</v>
      </c>
      <c r="C1098" s="2">
        <v>307.64</v>
      </c>
      <c r="D1098" s="1" t="str">
        <f t="shared" si="16"/>
        <v/>
      </c>
      <c r="E1098" s="1" t="s">
        <v>64</v>
      </c>
    </row>
    <row r="1099" spans="1:5" outlineLevel="2" x14ac:dyDescent="0.2">
      <c r="A1099" s="16">
        <v>44071</v>
      </c>
      <c r="B1099" t="s">
        <v>5</v>
      </c>
      <c r="C1099" s="2">
        <v>203.5</v>
      </c>
      <c r="D1099" s="1" t="str">
        <f t="shared" si="16"/>
        <v/>
      </c>
      <c r="E1099" s="1" t="s">
        <v>64</v>
      </c>
    </row>
    <row r="1100" spans="1:5" outlineLevel="2" x14ac:dyDescent="0.2">
      <c r="A1100" s="16">
        <v>44071</v>
      </c>
      <c r="B1100" t="s">
        <v>5</v>
      </c>
      <c r="C1100" s="2">
        <v>177.48</v>
      </c>
      <c r="D1100" s="1" t="str">
        <f t="shared" si="16"/>
        <v/>
      </c>
      <c r="E1100" s="1" t="s">
        <v>64</v>
      </c>
    </row>
    <row r="1101" spans="1:5" outlineLevel="2" x14ac:dyDescent="0.2">
      <c r="A1101" s="16">
        <v>44071</v>
      </c>
      <c r="B1101" t="s">
        <v>5</v>
      </c>
      <c r="C1101" s="2">
        <v>121.77</v>
      </c>
      <c r="D1101" s="1" t="str">
        <f t="shared" ref="D1101:D1164" si="17">IF(E1101="","TOTAL","")</f>
        <v/>
      </c>
      <c r="E1101" s="1" t="s">
        <v>64</v>
      </c>
    </row>
    <row r="1102" spans="1:5" outlineLevel="2" x14ac:dyDescent="0.2">
      <c r="A1102" s="16">
        <v>44071</v>
      </c>
      <c r="B1102" t="s">
        <v>5</v>
      </c>
      <c r="C1102" s="2">
        <v>106.96</v>
      </c>
      <c r="D1102" s="1" t="str">
        <f t="shared" si="17"/>
        <v/>
      </c>
      <c r="E1102" s="1" t="s">
        <v>64</v>
      </c>
    </row>
    <row r="1103" spans="1:5" outlineLevel="2" x14ac:dyDescent="0.2">
      <c r="A1103" s="16">
        <v>44071</v>
      </c>
      <c r="B1103" t="s">
        <v>5</v>
      </c>
      <c r="C1103" s="2">
        <v>88.38</v>
      </c>
      <c r="D1103" s="1" t="str">
        <f t="shared" si="17"/>
        <v/>
      </c>
      <c r="E1103" s="1" t="s">
        <v>64</v>
      </c>
    </row>
    <row r="1104" spans="1:5" outlineLevel="2" x14ac:dyDescent="0.2">
      <c r="A1104" s="16">
        <v>44071</v>
      </c>
      <c r="B1104" t="s">
        <v>5</v>
      </c>
      <c r="C1104" s="2">
        <v>71.599999999999994</v>
      </c>
      <c r="D1104" s="1" t="str">
        <f t="shared" si="17"/>
        <v/>
      </c>
      <c r="E1104" s="1" t="s">
        <v>64</v>
      </c>
    </row>
    <row r="1105" spans="1:5" outlineLevel="2" x14ac:dyDescent="0.2">
      <c r="A1105" s="16">
        <v>44071</v>
      </c>
      <c r="B1105" t="s">
        <v>5</v>
      </c>
      <c r="C1105" s="2">
        <v>60.42</v>
      </c>
      <c r="D1105" s="1" t="str">
        <f t="shared" si="17"/>
        <v/>
      </c>
      <c r="E1105" s="1" t="s">
        <v>64</v>
      </c>
    </row>
    <row r="1106" spans="1:5" outlineLevel="2" x14ac:dyDescent="0.2">
      <c r="A1106" s="16">
        <v>44071</v>
      </c>
      <c r="B1106" t="s">
        <v>5</v>
      </c>
      <c r="C1106" s="2">
        <v>48.83</v>
      </c>
      <c r="D1106" s="1" t="str">
        <f t="shared" si="17"/>
        <v/>
      </c>
      <c r="E1106" s="1" t="s">
        <v>64</v>
      </c>
    </row>
    <row r="1107" spans="1:5" outlineLevel="2" x14ac:dyDescent="0.2">
      <c r="A1107" s="16">
        <v>44071</v>
      </c>
      <c r="B1107" t="s">
        <v>5</v>
      </c>
      <c r="C1107" s="2">
        <v>41.86</v>
      </c>
      <c r="D1107" s="1" t="str">
        <f t="shared" si="17"/>
        <v/>
      </c>
      <c r="E1107" s="1" t="s">
        <v>64</v>
      </c>
    </row>
    <row r="1108" spans="1:5" outlineLevel="2" x14ac:dyDescent="0.2">
      <c r="A1108" s="16">
        <v>44071</v>
      </c>
      <c r="B1108" t="s">
        <v>5</v>
      </c>
      <c r="C1108" s="2">
        <v>5.66</v>
      </c>
      <c r="D1108" s="1" t="str">
        <f t="shared" si="17"/>
        <v/>
      </c>
      <c r="E1108" s="1" t="s">
        <v>64</v>
      </c>
    </row>
    <row r="1109" spans="1:5" outlineLevel="2" x14ac:dyDescent="0.2">
      <c r="A1109" s="16">
        <v>44071</v>
      </c>
      <c r="B1109" t="s">
        <v>5</v>
      </c>
      <c r="C1109" s="2">
        <v>5.66</v>
      </c>
      <c r="D1109" s="1" t="str">
        <f t="shared" si="17"/>
        <v/>
      </c>
      <c r="E1109" s="1" t="s">
        <v>64</v>
      </c>
    </row>
    <row r="1110" spans="1:5" outlineLevel="2" x14ac:dyDescent="0.2">
      <c r="A1110" s="16">
        <v>44071</v>
      </c>
      <c r="B1110" t="s">
        <v>5</v>
      </c>
      <c r="C1110" s="2">
        <v>904.69</v>
      </c>
      <c r="D1110" s="1" t="str">
        <f t="shared" si="17"/>
        <v/>
      </c>
      <c r="E1110" s="1" t="s">
        <v>64</v>
      </c>
    </row>
    <row r="1111" spans="1:5" ht="15.75" outlineLevel="1" x14ac:dyDescent="0.25">
      <c r="A1111" s="18">
        <f>A1110</f>
        <v>44071</v>
      </c>
      <c r="B1111" s="19" t="str">
        <f>B1110</f>
        <v>LABATT FOOD SERVICE</v>
      </c>
      <c r="C1111" s="29">
        <f>SUBTOTAL(9,C1042:C1110)</f>
        <v>122547.20000000006</v>
      </c>
      <c r="D1111" s="19" t="str">
        <f t="shared" si="17"/>
        <v>TOTAL</v>
      </c>
    </row>
    <row r="1112" spans="1:5" outlineLevel="2" x14ac:dyDescent="0.2">
      <c r="A1112" s="16">
        <v>44069</v>
      </c>
      <c r="B1112" t="s">
        <v>170</v>
      </c>
      <c r="C1112" s="2">
        <v>310</v>
      </c>
      <c r="D1112" s="1" t="str">
        <f t="shared" si="17"/>
        <v/>
      </c>
      <c r="E1112" s="1" t="s">
        <v>65</v>
      </c>
    </row>
    <row r="1113" spans="1:5" outlineLevel="2" x14ac:dyDescent="0.2">
      <c r="A1113" s="16">
        <v>44069</v>
      </c>
      <c r="B1113" t="s">
        <v>170</v>
      </c>
      <c r="C1113" s="2">
        <v>312.85000000000002</v>
      </c>
      <c r="D1113" s="1" t="str">
        <f t="shared" si="17"/>
        <v/>
      </c>
      <c r="E1113" s="1" t="s">
        <v>65</v>
      </c>
    </row>
    <row r="1114" spans="1:5" ht="15.75" outlineLevel="1" x14ac:dyDescent="0.25">
      <c r="A1114" s="18">
        <f>A1113</f>
        <v>44069</v>
      </c>
      <c r="B1114" s="19" t="str">
        <f>B1113</f>
        <v>ALERT SERVICES INC</v>
      </c>
      <c r="C1114" s="29">
        <f>SUBTOTAL(9,C1112:C1113)</f>
        <v>622.85</v>
      </c>
      <c r="D1114" s="19" t="str">
        <f t="shared" si="17"/>
        <v>TOTAL</v>
      </c>
    </row>
    <row r="1115" spans="1:5" outlineLevel="2" x14ac:dyDescent="0.2">
      <c r="A1115" s="16">
        <v>44069</v>
      </c>
      <c r="B1115" t="s">
        <v>6</v>
      </c>
      <c r="C1115" s="2">
        <v>1100</v>
      </c>
      <c r="D1115" s="1" t="str">
        <f t="shared" si="17"/>
        <v/>
      </c>
      <c r="E1115" s="1" t="s">
        <v>65</v>
      </c>
    </row>
    <row r="1116" spans="1:5" outlineLevel="2" x14ac:dyDescent="0.2">
      <c r="A1116" s="16">
        <v>44069</v>
      </c>
      <c r="B1116" t="s">
        <v>6</v>
      </c>
      <c r="C1116" s="2">
        <v>825</v>
      </c>
      <c r="D1116" s="1" t="str">
        <f t="shared" si="17"/>
        <v/>
      </c>
      <c r="E1116" s="1" t="s">
        <v>65</v>
      </c>
    </row>
    <row r="1117" spans="1:5" outlineLevel="2" x14ac:dyDescent="0.2">
      <c r="A1117" s="16">
        <v>44069</v>
      </c>
      <c r="B1117" t="s">
        <v>6</v>
      </c>
      <c r="C1117" s="2">
        <v>825</v>
      </c>
      <c r="D1117" s="1" t="str">
        <f t="shared" si="17"/>
        <v/>
      </c>
      <c r="E1117" s="1" t="s">
        <v>65</v>
      </c>
    </row>
    <row r="1118" spans="1:5" outlineLevel="2" x14ac:dyDescent="0.2">
      <c r="A1118" s="16">
        <v>44069</v>
      </c>
      <c r="B1118" t="s">
        <v>6</v>
      </c>
      <c r="C1118" s="2">
        <v>119.5</v>
      </c>
      <c r="D1118" s="1" t="str">
        <f t="shared" si="17"/>
        <v/>
      </c>
      <c r="E1118" s="1" t="s">
        <v>65</v>
      </c>
    </row>
    <row r="1119" spans="1:5" outlineLevel="2" x14ac:dyDescent="0.2">
      <c r="A1119" s="16">
        <v>44069</v>
      </c>
      <c r="B1119" t="s">
        <v>6</v>
      </c>
      <c r="C1119" s="2">
        <v>1017</v>
      </c>
      <c r="D1119" s="1" t="str">
        <f t="shared" si="17"/>
        <v/>
      </c>
      <c r="E1119" s="1" t="s">
        <v>65</v>
      </c>
    </row>
    <row r="1120" spans="1:5" ht="15.75" outlineLevel="1" x14ac:dyDescent="0.25">
      <c r="A1120" s="18">
        <f>A1119</f>
        <v>44069</v>
      </c>
      <c r="B1120" s="19" t="str">
        <f>B1119</f>
        <v>BARCELONA SPORTING GOODS INC</v>
      </c>
      <c r="C1120" s="29">
        <f>SUBTOTAL(9,C1115:C1119)</f>
        <v>3886.5</v>
      </c>
      <c r="D1120" s="19" t="str">
        <f t="shared" si="17"/>
        <v>TOTAL</v>
      </c>
    </row>
    <row r="1121" spans="1:5" outlineLevel="2" x14ac:dyDescent="0.2">
      <c r="A1121" s="16">
        <v>44069</v>
      </c>
      <c r="B1121" t="s">
        <v>8</v>
      </c>
      <c r="C1121" s="2">
        <v>5919.19</v>
      </c>
      <c r="D1121" s="1" t="str">
        <f t="shared" si="17"/>
        <v/>
      </c>
      <c r="E1121" s="1" t="s">
        <v>183</v>
      </c>
    </row>
    <row r="1122" spans="1:5" outlineLevel="2" x14ac:dyDescent="0.2">
      <c r="A1122" s="16">
        <v>44069</v>
      </c>
      <c r="B1122" t="s">
        <v>8</v>
      </c>
      <c r="C1122" s="2">
        <v>2262.8000000000002</v>
      </c>
      <c r="D1122" s="1" t="str">
        <f t="shared" si="17"/>
        <v/>
      </c>
      <c r="E1122" s="1" t="s">
        <v>65</v>
      </c>
    </row>
    <row r="1123" spans="1:5" outlineLevel="2" x14ac:dyDescent="0.2">
      <c r="A1123" s="16">
        <v>44069</v>
      </c>
      <c r="B1123" t="s">
        <v>8</v>
      </c>
      <c r="C1123" s="2">
        <v>2400</v>
      </c>
      <c r="D1123" s="1" t="str">
        <f t="shared" si="17"/>
        <v/>
      </c>
      <c r="E1123" s="1" t="s">
        <v>65</v>
      </c>
    </row>
    <row r="1124" spans="1:5" ht="15.75" outlineLevel="1" x14ac:dyDescent="0.25">
      <c r="A1124" s="18">
        <f>A1123</f>
        <v>44069</v>
      </c>
      <c r="B1124" s="19" t="str">
        <f>B1123</f>
        <v>DEMCO INC</v>
      </c>
      <c r="C1124" s="29">
        <f>SUBTOTAL(9,C1121:C1123)</f>
        <v>10581.99</v>
      </c>
      <c r="D1124" s="19" t="str">
        <f t="shared" si="17"/>
        <v>TOTAL</v>
      </c>
    </row>
    <row r="1125" spans="1:5" outlineLevel="2" x14ac:dyDescent="0.2">
      <c r="A1125" s="16">
        <v>44069</v>
      </c>
      <c r="B1125" t="s">
        <v>119</v>
      </c>
      <c r="C1125" s="2">
        <v>2929.37</v>
      </c>
      <c r="D1125" s="1" t="str">
        <f t="shared" si="17"/>
        <v/>
      </c>
      <c r="E1125" s="1" t="s">
        <v>183</v>
      </c>
    </row>
    <row r="1126" spans="1:5" outlineLevel="2" x14ac:dyDescent="0.2">
      <c r="A1126" s="16">
        <v>44069</v>
      </c>
      <c r="B1126" t="s">
        <v>119</v>
      </c>
      <c r="C1126" s="2">
        <v>1092.56</v>
      </c>
      <c r="D1126" s="1" t="str">
        <f t="shared" si="17"/>
        <v/>
      </c>
      <c r="E1126" s="1" t="s">
        <v>183</v>
      </c>
    </row>
    <row r="1127" spans="1:5" outlineLevel="2" x14ac:dyDescent="0.2">
      <c r="A1127" s="16">
        <v>44069</v>
      </c>
      <c r="B1127" t="s">
        <v>119</v>
      </c>
      <c r="C1127" s="2">
        <v>1648.55</v>
      </c>
      <c r="D1127" s="1" t="str">
        <f t="shared" si="17"/>
        <v/>
      </c>
      <c r="E1127" s="1" t="s">
        <v>65</v>
      </c>
    </row>
    <row r="1128" spans="1:5" ht="15.75" outlineLevel="1" x14ac:dyDescent="0.25">
      <c r="A1128" s="18">
        <f>A1127</f>
        <v>44069</v>
      </c>
      <c r="B1128" s="19" t="str">
        <f>B1127</f>
        <v>FLINN SCIENTIFIC INC</v>
      </c>
      <c r="C1128" s="29">
        <f>SUBTOTAL(9,C1125:C1127)</f>
        <v>5670.48</v>
      </c>
      <c r="D1128" s="19" t="str">
        <f t="shared" si="17"/>
        <v>TOTAL</v>
      </c>
    </row>
    <row r="1129" spans="1:5" outlineLevel="2" x14ac:dyDescent="0.2">
      <c r="A1129" s="16">
        <v>44069</v>
      </c>
      <c r="B1129" t="s">
        <v>9</v>
      </c>
      <c r="C1129" s="2">
        <v>137.13</v>
      </c>
      <c r="D1129" s="1" t="str">
        <f t="shared" si="17"/>
        <v/>
      </c>
      <c r="E1129" s="1" t="s">
        <v>65</v>
      </c>
    </row>
    <row r="1130" spans="1:5" outlineLevel="2" x14ac:dyDescent="0.2">
      <c r="A1130" s="16">
        <v>44069</v>
      </c>
      <c r="B1130" t="s">
        <v>9</v>
      </c>
      <c r="C1130" s="2">
        <v>185.07</v>
      </c>
      <c r="D1130" s="1" t="str">
        <f t="shared" si="17"/>
        <v/>
      </c>
      <c r="E1130" s="1" t="s">
        <v>65</v>
      </c>
    </row>
    <row r="1131" spans="1:5" outlineLevel="2" x14ac:dyDescent="0.2">
      <c r="A1131" s="16">
        <v>44069</v>
      </c>
      <c r="B1131" t="s">
        <v>9</v>
      </c>
      <c r="C1131" s="2">
        <v>78.8</v>
      </c>
      <c r="D1131" s="1" t="str">
        <f t="shared" si="17"/>
        <v/>
      </c>
      <c r="E1131" s="1" t="s">
        <v>65</v>
      </c>
    </row>
    <row r="1132" spans="1:5" outlineLevel="2" x14ac:dyDescent="0.2">
      <c r="A1132" s="16">
        <v>44069</v>
      </c>
      <c r="B1132" t="s">
        <v>9</v>
      </c>
      <c r="C1132" s="2">
        <v>318</v>
      </c>
      <c r="D1132" s="1" t="str">
        <f t="shared" si="17"/>
        <v/>
      </c>
      <c r="E1132" s="1" t="s">
        <v>65</v>
      </c>
    </row>
    <row r="1133" spans="1:5" outlineLevel="2" x14ac:dyDescent="0.2">
      <c r="A1133" s="16">
        <v>44069</v>
      </c>
      <c r="B1133" t="s">
        <v>9</v>
      </c>
      <c r="C1133" s="2">
        <v>233.1</v>
      </c>
      <c r="D1133" s="1" t="str">
        <f t="shared" si="17"/>
        <v/>
      </c>
      <c r="E1133" s="1" t="s">
        <v>65</v>
      </c>
    </row>
    <row r="1134" spans="1:5" outlineLevel="2" x14ac:dyDescent="0.2">
      <c r="A1134" s="16">
        <v>44069</v>
      </c>
      <c r="B1134" t="s">
        <v>9</v>
      </c>
      <c r="C1134" s="2">
        <v>233.1</v>
      </c>
      <c r="D1134" s="1" t="str">
        <f t="shared" si="17"/>
        <v/>
      </c>
      <c r="E1134" s="1" t="s">
        <v>65</v>
      </c>
    </row>
    <row r="1135" spans="1:5" outlineLevel="2" x14ac:dyDescent="0.2">
      <c r="A1135" s="16">
        <v>44069</v>
      </c>
      <c r="B1135" t="s">
        <v>9</v>
      </c>
      <c r="C1135" s="2">
        <v>62.3</v>
      </c>
      <c r="D1135" s="1" t="str">
        <f t="shared" si="17"/>
        <v/>
      </c>
      <c r="E1135" s="1" t="s">
        <v>65</v>
      </c>
    </row>
    <row r="1136" spans="1:5" outlineLevel="2" x14ac:dyDescent="0.2">
      <c r="A1136" s="16">
        <v>44069</v>
      </c>
      <c r="B1136" t="s">
        <v>9</v>
      </c>
      <c r="C1136" s="2">
        <v>608.70000000000005</v>
      </c>
      <c r="D1136" s="1" t="str">
        <f t="shared" si="17"/>
        <v/>
      </c>
      <c r="E1136" s="1" t="s">
        <v>65</v>
      </c>
    </row>
    <row r="1137" spans="1:5" ht="15.75" outlineLevel="1" x14ac:dyDescent="0.25">
      <c r="A1137" s="18">
        <f>A1136</f>
        <v>44069</v>
      </c>
      <c r="B1137" s="19" t="str">
        <f>B1136</f>
        <v>GOPHER SPORT</v>
      </c>
      <c r="C1137" s="29">
        <f>SUBTOTAL(9,C1129:C1136)</f>
        <v>1856.2</v>
      </c>
      <c r="D1137" s="19" t="str">
        <f t="shared" si="17"/>
        <v>TOTAL</v>
      </c>
    </row>
    <row r="1138" spans="1:5" outlineLevel="2" x14ac:dyDescent="0.2">
      <c r="A1138" s="16">
        <v>44069</v>
      </c>
      <c r="B1138" t="s">
        <v>144</v>
      </c>
      <c r="C1138" s="2">
        <v>250</v>
      </c>
      <c r="D1138" s="1" t="str">
        <f t="shared" si="17"/>
        <v/>
      </c>
      <c r="E1138" s="1" t="s">
        <v>67</v>
      </c>
    </row>
    <row r="1139" spans="1:5" outlineLevel="2" x14ac:dyDescent="0.2">
      <c r="A1139" s="16">
        <v>44069</v>
      </c>
      <c r="B1139" t="s">
        <v>144</v>
      </c>
      <c r="C1139" s="2">
        <v>164.86</v>
      </c>
      <c r="D1139" s="1" t="str">
        <f t="shared" si="17"/>
        <v/>
      </c>
      <c r="E1139" s="1" t="s">
        <v>67</v>
      </c>
    </row>
    <row r="1140" spans="1:5" outlineLevel="2" x14ac:dyDescent="0.2">
      <c r="A1140" s="16">
        <v>44069</v>
      </c>
      <c r="B1140" t="s">
        <v>144</v>
      </c>
      <c r="C1140" s="2">
        <v>30.3</v>
      </c>
      <c r="D1140" s="1" t="str">
        <f t="shared" si="17"/>
        <v/>
      </c>
      <c r="E1140" s="1" t="s">
        <v>67</v>
      </c>
    </row>
    <row r="1141" spans="1:5" ht="15.75" outlineLevel="1" x14ac:dyDescent="0.25">
      <c r="A1141" s="18">
        <f>A1140</f>
        <v>44069</v>
      </c>
      <c r="B1141" s="19" t="str">
        <f>B1140</f>
        <v>TEXAS TRUCK CENTERS</v>
      </c>
      <c r="C1141" s="29">
        <f>SUBTOTAL(9,C1138:C1140)</f>
        <v>445.16</v>
      </c>
      <c r="D1141" s="19" t="str">
        <f t="shared" si="17"/>
        <v>TOTAL</v>
      </c>
    </row>
    <row r="1142" spans="1:5" outlineLevel="2" x14ac:dyDescent="0.2">
      <c r="A1142" s="16">
        <v>44069</v>
      </c>
      <c r="B1142" t="s">
        <v>225</v>
      </c>
      <c r="C1142" s="2">
        <v>145.19999999999999</v>
      </c>
      <c r="D1142" s="1" t="str">
        <f t="shared" si="17"/>
        <v/>
      </c>
      <c r="E1142" s="1" t="s">
        <v>183</v>
      </c>
    </row>
    <row r="1143" spans="1:5" ht="15.75" outlineLevel="1" x14ac:dyDescent="0.25">
      <c r="A1143" s="18">
        <f>A1142</f>
        <v>44069</v>
      </c>
      <c r="B1143" s="19" t="str">
        <f>B1142</f>
        <v>PRO-ED INC</v>
      </c>
      <c r="C1143" s="29">
        <f>SUBTOTAL(9,C1142:C1142)</f>
        <v>145.19999999999999</v>
      </c>
      <c r="D1143" s="19" t="str">
        <f t="shared" si="17"/>
        <v>TOTAL</v>
      </c>
    </row>
    <row r="1144" spans="1:5" outlineLevel="2" x14ac:dyDescent="0.2">
      <c r="A1144" s="16">
        <v>44069</v>
      </c>
      <c r="B1144" t="s">
        <v>11</v>
      </c>
      <c r="C1144" s="2">
        <v>6732</v>
      </c>
      <c r="D1144" s="1" t="str">
        <f t="shared" si="17"/>
        <v/>
      </c>
      <c r="E1144" s="1" t="s">
        <v>183</v>
      </c>
    </row>
    <row r="1145" spans="1:5" outlineLevel="2" x14ac:dyDescent="0.2">
      <c r="A1145" s="16">
        <v>44069</v>
      </c>
      <c r="B1145" t="s">
        <v>11</v>
      </c>
      <c r="C1145" s="2">
        <v>486.54</v>
      </c>
      <c r="D1145" s="1" t="str">
        <f t="shared" si="17"/>
        <v/>
      </c>
      <c r="E1145" s="1" t="s">
        <v>183</v>
      </c>
    </row>
    <row r="1146" spans="1:5" outlineLevel="2" x14ac:dyDescent="0.2">
      <c r="A1146" s="16">
        <v>44069</v>
      </c>
      <c r="B1146" t="s">
        <v>11</v>
      </c>
      <c r="C1146" s="2">
        <v>450</v>
      </c>
      <c r="D1146" s="1" t="str">
        <f t="shared" si="17"/>
        <v/>
      </c>
      <c r="E1146" s="1" t="s">
        <v>68</v>
      </c>
    </row>
    <row r="1147" spans="1:5" outlineLevel="2" x14ac:dyDescent="0.2">
      <c r="A1147" s="16">
        <v>44069</v>
      </c>
      <c r="B1147" t="s">
        <v>11</v>
      </c>
      <c r="C1147" s="2">
        <v>450</v>
      </c>
      <c r="D1147" s="1" t="str">
        <f t="shared" si="17"/>
        <v/>
      </c>
      <c r="E1147" s="1" t="s">
        <v>68</v>
      </c>
    </row>
    <row r="1148" spans="1:5" outlineLevel="2" x14ac:dyDescent="0.2">
      <c r="A1148" s="16">
        <v>44069</v>
      </c>
      <c r="B1148" t="s">
        <v>11</v>
      </c>
      <c r="C1148" s="2">
        <v>450</v>
      </c>
      <c r="D1148" s="1" t="str">
        <f t="shared" si="17"/>
        <v/>
      </c>
      <c r="E1148" s="1" t="s">
        <v>68</v>
      </c>
    </row>
    <row r="1149" spans="1:5" outlineLevel="2" x14ac:dyDescent="0.2">
      <c r="A1149" s="16">
        <v>44069</v>
      </c>
      <c r="B1149" t="s">
        <v>11</v>
      </c>
      <c r="C1149" s="2">
        <v>450</v>
      </c>
      <c r="D1149" s="1" t="str">
        <f t="shared" si="17"/>
        <v/>
      </c>
      <c r="E1149" s="1" t="s">
        <v>68</v>
      </c>
    </row>
    <row r="1150" spans="1:5" outlineLevel="2" x14ac:dyDescent="0.2">
      <c r="A1150" s="16">
        <v>44069</v>
      </c>
      <c r="B1150" t="s">
        <v>11</v>
      </c>
      <c r="C1150" s="2">
        <v>50</v>
      </c>
      <c r="D1150" s="1" t="str">
        <f t="shared" si="17"/>
        <v/>
      </c>
      <c r="E1150" s="1" t="s">
        <v>68</v>
      </c>
    </row>
    <row r="1151" spans="1:5" outlineLevel="2" x14ac:dyDescent="0.2">
      <c r="A1151" s="16">
        <v>44069</v>
      </c>
      <c r="B1151" t="s">
        <v>11</v>
      </c>
      <c r="C1151" s="2">
        <v>20.399999999999999</v>
      </c>
      <c r="D1151" s="1" t="str">
        <f t="shared" si="17"/>
        <v/>
      </c>
      <c r="E1151" s="1" t="s">
        <v>65</v>
      </c>
    </row>
    <row r="1152" spans="1:5" outlineLevel="2" x14ac:dyDescent="0.2">
      <c r="A1152" s="16">
        <v>44069</v>
      </c>
      <c r="B1152" t="s">
        <v>11</v>
      </c>
      <c r="C1152" s="2">
        <v>21.42</v>
      </c>
      <c r="D1152" s="1" t="str">
        <f t="shared" si="17"/>
        <v/>
      </c>
      <c r="E1152" s="1" t="s">
        <v>65</v>
      </c>
    </row>
    <row r="1153" spans="1:5" outlineLevel="2" x14ac:dyDescent="0.2">
      <c r="A1153" s="16">
        <v>44069</v>
      </c>
      <c r="B1153" t="s">
        <v>11</v>
      </c>
      <c r="C1153" s="2">
        <v>306</v>
      </c>
      <c r="D1153" s="1" t="str">
        <f t="shared" si="17"/>
        <v/>
      </c>
      <c r="E1153" s="1" t="s">
        <v>65</v>
      </c>
    </row>
    <row r="1154" spans="1:5" outlineLevel="2" x14ac:dyDescent="0.2">
      <c r="A1154" s="16">
        <v>44069</v>
      </c>
      <c r="B1154" t="s">
        <v>11</v>
      </c>
      <c r="C1154" s="2">
        <v>497.76</v>
      </c>
      <c r="D1154" s="1" t="str">
        <f t="shared" si="17"/>
        <v/>
      </c>
      <c r="E1154" s="1" t="s">
        <v>65</v>
      </c>
    </row>
    <row r="1155" spans="1:5" outlineLevel="2" x14ac:dyDescent="0.2">
      <c r="A1155" s="16">
        <v>44069</v>
      </c>
      <c r="B1155" t="s">
        <v>11</v>
      </c>
      <c r="C1155" s="2">
        <v>2640.78</v>
      </c>
      <c r="D1155" s="1" t="str">
        <f t="shared" si="17"/>
        <v/>
      </c>
      <c r="E1155" s="1" t="s">
        <v>65</v>
      </c>
    </row>
    <row r="1156" spans="1:5" outlineLevel="2" x14ac:dyDescent="0.2">
      <c r="A1156" s="16">
        <v>44069</v>
      </c>
      <c r="B1156" t="s">
        <v>11</v>
      </c>
      <c r="C1156" s="2">
        <v>612</v>
      </c>
      <c r="D1156" s="1" t="str">
        <f t="shared" si="17"/>
        <v/>
      </c>
      <c r="E1156" s="1" t="s">
        <v>66</v>
      </c>
    </row>
    <row r="1157" spans="1:5" outlineLevel="2" x14ac:dyDescent="0.2">
      <c r="A1157" s="16">
        <v>44069</v>
      </c>
      <c r="B1157" t="s">
        <v>11</v>
      </c>
      <c r="C1157" s="2">
        <v>265.2</v>
      </c>
      <c r="D1157" s="1" t="str">
        <f t="shared" si="17"/>
        <v/>
      </c>
      <c r="E1157" s="1" t="s">
        <v>66</v>
      </c>
    </row>
    <row r="1158" spans="1:5" ht="15.75" outlineLevel="1" x14ac:dyDescent="0.25">
      <c r="A1158" s="18">
        <f>A1157</f>
        <v>44069</v>
      </c>
      <c r="B1158" s="19" t="str">
        <f>B1157</f>
        <v>REGION IV EDUCAT SVC CENTER</v>
      </c>
      <c r="C1158" s="29">
        <f>SUBTOTAL(9,C1144:C1157)</f>
        <v>13432.100000000002</v>
      </c>
      <c r="D1158" s="19" t="str">
        <f t="shared" si="17"/>
        <v>TOTAL</v>
      </c>
    </row>
    <row r="1159" spans="1:5" outlineLevel="2" x14ac:dyDescent="0.2">
      <c r="A1159" s="16">
        <v>44069</v>
      </c>
      <c r="B1159" t="s">
        <v>627</v>
      </c>
      <c r="C1159" s="2">
        <v>344</v>
      </c>
      <c r="D1159" s="1" t="str">
        <f t="shared" si="17"/>
        <v/>
      </c>
      <c r="E1159" s="1" t="s">
        <v>69</v>
      </c>
    </row>
    <row r="1160" spans="1:5" outlineLevel="2" x14ac:dyDescent="0.2">
      <c r="A1160" s="16">
        <v>44069</v>
      </c>
      <c r="B1160" t="s">
        <v>627</v>
      </c>
      <c r="C1160" s="2">
        <v>344</v>
      </c>
      <c r="D1160" s="1" t="str">
        <f t="shared" si="17"/>
        <v/>
      </c>
      <c r="E1160" s="1" t="s">
        <v>69</v>
      </c>
    </row>
    <row r="1161" spans="1:5" outlineLevel="2" x14ac:dyDescent="0.2">
      <c r="A1161" s="16">
        <v>44069</v>
      </c>
      <c r="B1161" t="s">
        <v>627</v>
      </c>
      <c r="C1161" s="2">
        <v>394</v>
      </c>
      <c r="D1161" s="1" t="str">
        <f t="shared" si="17"/>
        <v/>
      </c>
      <c r="E1161" s="1" t="s">
        <v>69</v>
      </c>
    </row>
    <row r="1162" spans="1:5" ht="15.75" outlineLevel="1" x14ac:dyDescent="0.25">
      <c r="A1162" s="18">
        <f>A1161</f>
        <v>44069</v>
      </c>
      <c r="B1162" s="19" t="str">
        <f>B1161</f>
        <v>TEXAS ELEMENTARY PRINCIPALS AND SUPERVISORS ASSOC</v>
      </c>
      <c r="C1162" s="29">
        <f>SUBTOTAL(9,C1159:C1161)</f>
        <v>1082</v>
      </c>
      <c r="D1162" s="19" t="str">
        <f t="shared" si="17"/>
        <v>TOTAL</v>
      </c>
    </row>
    <row r="1163" spans="1:5" outlineLevel="2" x14ac:dyDescent="0.2">
      <c r="A1163" s="16">
        <v>44069</v>
      </c>
      <c r="B1163" t="s">
        <v>302</v>
      </c>
      <c r="C1163" s="2">
        <v>344</v>
      </c>
      <c r="D1163" s="1" t="str">
        <f t="shared" si="17"/>
        <v/>
      </c>
      <c r="E1163" s="1" t="s">
        <v>69</v>
      </c>
    </row>
    <row r="1164" spans="1:5" ht="15.75" outlineLevel="1" x14ac:dyDescent="0.25">
      <c r="A1164" s="18">
        <f>A1163</f>
        <v>44069</v>
      </c>
      <c r="B1164" s="19" t="str">
        <f>B1163</f>
        <v>T E P S A</v>
      </c>
      <c r="C1164" s="29">
        <f>SUBTOTAL(9,C1163:C1163)</f>
        <v>344</v>
      </c>
      <c r="D1164" s="19" t="str">
        <f t="shared" si="17"/>
        <v>TOTAL</v>
      </c>
    </row>
    <row r="1165" spans="1:5" outlineLevel="2" x14ac:dyDescent="0.2">
      <c r="A1165" s="16">
        <v>44069</v>
      </c>
      <c r="B1165" t="s">
        <v>323</v>
      </c>
      <c r="C1165" s="2">
        <v>3580.03</v>
      </c>
      <c r="D1165" s="1" t="str">
        <f t="shared" ref="D1165:D1228" si="18">IF(E1165="","TOTAL","")</f>
        <v/>
      </c>
      <c r="E1165" s="1" t="s">
        <v>65</v>
      </c>
    </row>
    <row r="1166" spans="1:5" outlineLevel="2" x14ac:dyDescent="0.2">
      <c r="A1166" s="16">
        <v>44069</v>
      </c>
      <c r="B1166" t="s">
        <v>323</v>
      </c>
      <c r="C1166" s="2">
        <v>554.17999999999995</v>
      </c>
      <c r="D1166" s="1" t="str">
        <f t="shared" si="18"/>
        <v/>
      </c>
      <c r="E1166" s="1" t="s">
        <v>65</v>
      </c>
    </row>
    <row r="1167" spans="1:5" outlineLevel="2" x14ac:dyDescent="0.2">
      <c r="A1167" s="16">
        <v>44069</v>
      </c>
      <c r="B1167" t="s">
        <v>323</v>
      </c>
      <c r="C1167" s="2">
        <v>151.05000000000001</v>
      </c>
      <c r="D1167" s="1" t="str">
        <f t="shared" si="18"/>
        <v/>
      </c>
      <c r="E1167" s="1" t="s">
        <v>66</v>
      </c>
    </row>
    <row r="1168" spans="1:5" outlineLevel="2" x14ac:dyDescent="0.2">
      <c r="A1168" s="16">
        <v>44069</v>
      </c>
      <c r="B1168" t="s">
        <v>323</v>
      </c>
      <c r="C1168" s="2">
        <v>8052.82</v>
      </c>
      <c r="D1168" s="1" t="str">
        <f t="shared" si="18"/>
        <v/>
      </c>
      <c r="E1168" s="1" t="s">
        <v>337</v>
      </c>
    </row>
    <row r="1169" spans="1:5" ht="15.75" outlineLevel="1" x14ac:dyDescent="0.25">
      <c r="A1169" s="18">
        <f>A1168</f>
        <v>44069</v>
      </c>
      <c r="B1169" s="19" t="str">
        <f>B1168</f>
        <v>ATTAINMENT COMPANY INC</v>
      </c>
      <c r="C1169" s="29">
        <f>SUBTOTAL(9,C1165:C1168)</f>
        <v>12338.08</v>
      </c>
      <c r="D1169" s="19" t="str">
        <f t="shared" si="18"/>
        <v>TOTAL</v>
      </c>
    </row>
    <row r="1170" spans="1:5" outlineLevel="2" x14ac:dyDescent="0.2">
      <c r="A1170" s="16">
        <v>44069</v>
      </c>
      <c r="B1170" t="s">
        <v>399</v>
      </c>
      <c r="C1170" s="2">
        <v>180</v>
      </c>
      <c r="D1170" s="1" t="str">
        <f t="shared" si="18"/>
        <v/>
      </c>
      <c r="E1170" s="1" t="s">
        <v>71</v>
      </c>
    </row>
    <row r="1171" spans="1:5" ht="15.75" outlineLevel="1" x14ac:dyDescent="0.25">
      <c r="A1171" s="18">
        <f>A1170</f>
        <v>44069</v>
      </c>
      <c r="B1171" s="19" t="str">
        <f>B1170</f>
        <v>LISLE VIOLIN SHOP</v>
      </c>
      <c r="C1171" s="29">
        <f>SUBTOTAL(9,C1170:C1170)</f>
        <v>180</v>
      </c>
      <c r="D1171" s="19" t="str">
        <f t="shared" si="18"/>
        <v>TOTAL</v>
      </c>
    </row>
    <row r="1172" spans="1:5" outlineLevel="2" x14ac:dyDescent="0.2">
      <c r="A1172" s="16">
        <v>44069</v>
      </c>
      <c r="B1172" t="s">
        <v>321</v>
      </c>
      <c r="C1172" s="2">
        <v>468.3</v>
      </c>
      <c r="D1172" s="1" t="str">
        <f t="shared" si="18"/>
        <v/>
      </c>
      <c r="E1172" s="1" t="s">
        <v>75</v>
      </c>
    </row>
    <row r="1173" spans="1:5" outlineLevel="2" x14ac:dyDescent="0.2">
      <c r="A1173" s="16">
        <v>44069</v>
      </c>
      <c r="B1173" t="s">
        <v>321</v>
      </c>
      <c r="C1173" s="2">
        <v>1244.56</v>
      </c>
      <c r="D1173" s="1" t="str">
        <f t="shared" si="18"/>
        <v/>
      </c>
      <c r="E1173" s="1" t="s">
        <v>75</v>
      </c>
    </row>
    <row r="1174" spans="1:5" outlineLevel="2" x14ac:dyDescent="0.2">
      <c r="A1174" s="16">
        <v>44069</v>
      </c>
      <c r="B1174" t="s">
        <v>321</v>
      </c>
      <c r="C1174" s="2">
        <v>186.7</v>
      </c>
      <c r="D1174" s="1" t="str">
        <f t="shared" si="18"/>
        <v/>
      </c>
      <c r="E1174" s="1" t="s">
        <v>65</v>
      </c>
    </row>
    <row r="1175" spans="1:5" ht="15.75" outlineLevel="1" x14ac:dyDescent="0.25">
      <c r="A1175" s="18">
        <f>A1174</f>
        <v>44069</v>
      </c>
      <c r="B1175" s="19" t="str">
        <f>B1174</f>
        <v>EDUCATIONAL PRODUCTS INC</v>
      </c>
      <c r="C1175" s="29">
        <f>SUBTOTAL(9,C1172:C1174)</f>
        <v>1899.56</v>
      </c>
      <c r="D1175" s="19" t="str">
        <f t="shared" si="18"/>
        <v>TOTAL</v>
      </c>
    </row>
    <row r="1176" spans="1:5" outlineLevel="2" x14ac:dyDescent="0.2">
      <c r="A1176" s="16">
        <v>44069</v>
      </c>
      <c r="B1176" t="s">
        <v>51</v>
      </c>
      <c r="C1176" s="2">
        <v>254</v>
      </c>
      <c r="D1176" s="1" t="str">
        <f t="shared" si="18"/>
        <v/>
      </c>
      <c r="E1176" s="1" t="s">
        <v>67</v>
      </c>
    </row>
    <row r="1177" spans="1:5" outlineLevel="2" x14ac:dyDescent="0.2">
      <c r="A1177" s="16">
        <v>44069</v>
      </c>
      <c r="B1177" t="s">
        <v>51</v>
      </c>
      <c r="C1177" s="2">
        <v>261.64999999999998</v>
      </c>
      <c r="D1177" s="1" t="str">
        <f t="shared" si="18"/>
        <v/>
      </c>
      <c r="E1177" s="1" t="s">
        <v>67</v>
      </c>
    </row>
    <row r="1178" spans="1:5" ht="15.75" outlineLevel="1" x14ac:dyDescent="0.25">
      <c r="A1178" s="18">
        <f>A1177</f>
        <v>44069</v>
      </c>
      <c r="B1178" s="19" t="str">
        <f>B1177</f>
        <v>CHALKS TRUCK PARTS INC</v>
      </c>
      <c r="C1178" s="29">
        <f>SUBTOTAL(9,C1176:C1177)</f>
        <v>515.65</v>
      </c>
      <c r="D1178" s="19" t="str">
        <f t="shared" si="18"/>
        <v>TOTAL</v>
      </c>
    </row>
    <row r="1179" spans="1:5" outlineLevel="2" x14ac:dyDescent="0.2">
      <c r="A1179" s="16">
        <v>44069</v>
      </c>
      <c r="B1179" t="s">
        <v>206</v>
      </c>
      <c r="C1179" s="2">
        <v>5351</v>
      </c>
      <c r="D1179" s="1" t="str">
        <f t="shared" si="18"/>
        <v/>
      </c>
      <c r="E1179" s="1" t="s">
        <v>71</v>
      </c>
    </row>
    <row r="1180" spans="1:5" ht="15.75" outlineLevel="1" x14ac:dyDescent="0.25">
      <c r="A1180" s="18">
        <f>A1179</f>
        <v>44069</v>
      </c>
      <c r="B1180" s="19" t="str">
        <f>B1179</f>
        <v>FIRETRON INC</v>
      </c>
      <c r="C1180" s="29">
        <f>SUBTOTAL(9,C1179:C1179)</f>
        <v>5351</v>
      </c>
      <c r="D1180" s="19" t="str">
        <f t="shared" si="18"/>
        <v>TOTAL</v>
      </c>
    </row>
    <row r="1181" spans="1:5" outlineLevel="2" x14ac:dyDescent="0.2">
      <c r="A1181" s="16">
        <v>44069</v>
      </c>
      <c r="B1181" t="s">
        <v>205</v>
      </c>
      <c r="C1181" s="2">
        <v>51.36</v>
      </c>
      <c r="D1181" s="1" t="str">
        <f t="shared" si="18"/>
        <v/>
      </c>
      <c r="E1181" s="1" t="s">
        <v>67</v>
      </c>
    </row>
    <row r="1182" spans="1:5" outlineLevel="2" x14ac:dyDescent="0.2">
      <c r="A1182" s="16">
        <v>44069</v>
      </c>
      <c r="B1182" t="s">
        <v>205</v>
      </c>
      <c r="C1182" s="2">
        <v>45.99</v>
      </c>
      <c r="D1182" s="1" t="str">
        <f t="shared" si="18"/>
        <v/>
      </c>
      <c r="E1182" s="1" t="s">
        <v>67</v>
      </c>
    </row>
    <row r="1183" spans="1:5" outlineLevel="2" x14ac:dyDescent="0.2">
      <c r="A1183" s="16">
        <v>44069</v>
      </c>
      <c r="B1183" t="s">
        <v>205</v>
      </c>
      <c r="C1183" s="2">
        <v>1814.05</v>
      </c>
      <c r="D1183" s="1" t="str">
        <f t="shared" si="18"/>
        <v/>
      </c>
      <c r="E1183" s="1" t="s">
        <v>67</v>
      </c>
    </row>
    <row r="1184" spans="1:5" ht="15.75" outlineLevel="1" x14ac:dyDescent="0.25">
      <c r="A1184" s="18">
        <f>A1183</f>
        <v>44069</v>
      </c>
      <c r="B1184" s="19" t="str">
        <f>B1183</f>
        <v>GUARDIAN REPAIR &amp; PARTS</v>
      </c>
      <c r="C1184" s="29">
        <f>SUBTOTAL(9,C1181:C1183)</f>
        <v>1911.3999999999999</v>
      </c>
      <c r="D1184" s="19" t="str">
        <f t="shared" si="18"/>
        <v>TOTAL</v>
      </c>
    </row>
    <row r="1185" spans="1:5" outlineLevel="2" x14ac:dyDescent="0.2">
      <c r="A1185" s="16">
        <v>44069</v>
      </c>
      <c r="B1185" t="s">
        <v>50</v>
      </c>
      <c r="C1185" s="2">
        <v>361</v>
      </c>
      <c r="D1185" s="1" t="str">
        <f t="shared" si="18"/>
        <v/>
      </c>
      <c r="E1185" s="1" t="s">
        <v>75</v>
      </c>
    </row>
    <row r="1186" spans="1:5" outlineLevel="2" x14ac:dyDescent="0.2">
      <c r="A1186" s="16">
        <v>44069</v>
      </c>
      <c r="B1186" t="s">
        <v>50</v>
      </c>
      <c r="C1186" s="2">
        <v>52.5</v>
      </c>
      <c r="D1186" s="1" t="str">
        <f t="shared" si="18"/>
        <v/>
      </c>
      <c r="E1186" s="1" t="s">
        <v>65</v>
      </c>
    </row>
    <row r="1187" spans="1:5" outlineLevel="2" x14ac:dyDescent="0.2">
      <c r="A1187" s="16">
        <v>44069</v>
      </c>
      <c r="B1187" t="s">
        <v>50</v>
      </c>
      <c r="C1187" s="2">
        <v>214.17</v>
      </c>
      <c r="D1187" s="1" t="str">
        <f t="shared" si="18"/>
        <v/>
      </c>
      <c r="E1187" s="1" t="s">
        <v>65</v>
      </c>
    </row>
    <row r="1188" spans="1:5" outlineLevel="2" x14ac:dyDescent="0.2">
      <c r="A1188" s="16">
        <v>44069</v>
      </c>
      <c r="B1188" t="s">
        <v>50</v>
      </c>
      <c r="C1188" s="2">
        <v>900</v>
      </c>
      <c r="D1188" s="1" t="str">
        <f t="shared" si="18"/>
        <v/>
      </c>
      <c r="E1188" s="1" t="s">
        <v>65</v>
      </c>
    </row>
    <row r="1189" spans="1:5" outlineLevel="2" x14ac:dyDescent="0.2">
      <c r="A1189" s="16">
        <v>44069</v>
      </c>
      <c r="B1189" t="s">
        <v>50</v>
      </c>
      <c r="C1189" s="2">
        <v>1100</v>
      </c>
      <c r="D1189" s="1" t="str">
        <f t="shared" si="18"/>
        <v/>
      </c>
      <c r="E1189" s="1" t="s">
        <v>65</v>
      </c>
    </row>
    <row r="1190" spans="1:5" outlineLevel="2" x14ac:dyDescent="0.2">
      <c r="A1190" s="16">
        <v>44069</v>
      </c>
      <c r="B1190" t="s">
        <v>50</v>
      </c>
      <c r="C1190" s="2">
        <v>792</v>
      </c>
      <c r="D1190" s="1" t="str">
        <f t="shared" si="18"/>
        <v/>
      </c>
      <c r="E1190" s="1" t="s">
        <v>65</v>
      </c>
    </row>
    <row r="1191" spans="1:5" outlineLevel="2" x14ac:dyDescent="0.2">
      <c r="A1191" s="16">
        <v>44069</v>
      </c>
      <c r="B1191" t="s">
        <v>50</v>
      </c>
      <c r="C1191" s="2">
        <v>975</v>
      </c>
      <c r="D1191" s="1" t="str">
        <f t="shared" si="18"/>
        <v/>
      </c>
      <c r="E1191" s="1" t="s">
        <v>65</v>
      </c>
    </row>
    <row r="1192" spans="1:5" outlineLevel="2" x14ac:dyDescent="0.2">
      <c r="A1192" s="16">
        <v>44069</v>
      </c>
      <c r="B1192" t="s">
        <v>50</v>
      </c>
      <c r="C1192" s="2">
        <v>200</v>
      </c>
      <c r="D1192" s="1" t="str">
        <f t="shared" si="18"/>
        <v/>
      </c>
      <c r="E1192" s="1" t="s">
        <v>65</v>
      </c>
    </row>
    <row r="1193" spans="1:5" outlineLevel="2" x14ac:dyDescent="0.2">
      <c r="A1193" s="16">
        <v>44069</v>
      </c>
      <c r="B1193" t="s">
        <v>50</v>
      </c>
      <c r="C1193" s="2">
        <v>307</v>
      </c>
      <c r="D1193" s="1" t="str">
        <f t="shared" si="18"/>
        <v/>
      </c>
      <c r="E1193" s="1" t="s">
        <v>65</v>
      </c>
    </row>
    <row r="1194" spans="1:5" outlineLevel="2" x14ac:dyDescent="0.2">
      <c r="A1194" s="16">
        <v>44069</v>
      </c>
      <c r="B1194" t="s">
        <v>50</v>
      </c>
      <c r="C1194" s="2">
        <v>780</v>
      </c>
      <c r="D1194" s="1" t="str">
        <f t="shared" si="18"/>
        <v/>
      </c>
      <c r="E1194" s="1" t="s">
        <v>65</v>
      </c>
    </row>
    <row r="1195" spans="1:5" outlineLevel="2" x14ac:dyDescent="0.2">
      <c r="A1195" s="16">
        <v>44069</v>
      </c>
      <c r="B1195" t="s">
        <v>50</v>
      </c>
      <c r="C1195" s="2">
        <v>487.5</v>
      </c>
      <c r="D1195" s="1" t="str">
        <f t="shared" si="18"/>
        <v/>
      </c>
      <c r="E1195" s="1" t="s">
        <v>65</v>
      </c>
    </row>
    <row r="1196" spans="1:5" outlineLevel="2" x14ac:dyDescent="0.2">
      <c r="A1196" s="16">
        <v>44069</v>
      </c>
      <c r="B1196" t="s">
        <v>50</v>
      </c>
      <c r="C1196" s="2">
        <v>695.27</v>
      </c>
      <c r="D1196" s="1" t="str">
        <f t="shared" si="18"/>
        <v/>
      </c>
      <c r="E1196" s="1" t="s">
        <v>65</v>
      </c>
    </row>
    <row r="1197" spans="1:5" outlineLevel="2" x14ac:dyDescent="0.2">
      <c r="A1197" s="16">
        <v>44069</v>
      </c>
      <c r="B1197" t="s">
        <v>50</v>
      </c>
      <c r="C1197" s="2">
        <v>554.73</v>
      </c>
      <c r="D1197" s="1" t="str">
        <f t="shared" si="18"/>
        <v/>
      </c>
      <c r="E1197" s="1" t="s">
        <v>65</v>
      </c>
    </row>
    <row r="1198" spans="1:5" outlineLevel="2" x14ac:dyDescent="0.2">
      <c r="A1198" s="16">
        <v>44069</v>
      </c>
      <c r="B1198" t="s">
        <v>50</v>
      </c>
      <c r="C1198" s="2">
        <v>400</v>
      </c>
      <c r="D1198" s="1" t="str">
        <f t="shared" si="18"/>
        <v/>
      </c>
      <c r="E1198" s="1" t="s">
        <v>65</v>
      </c>
    </row>
    <row r="1199" spans="1:5" outlineLevel="2" x14ac:dyDescent="0.2">
      <c r="A1199" s="16">
        <v>44069</v>
      </c>
      <c r="B1199" t="s">
        <v>50</v>
      </c>
      <c r="C1199" s="2">
        <v>175</v>
      </c>
      <c r="D1199" s="1" t="str">
        <f t="shared" si="18"/>
        <v/>
      </c>
      <c r="E1199" s="1" t="s">
        <v>65</v>
      </c>
    </row>
    <row r="1200" spans="1:5" outlineLevel="2" x14ac:dyDescent="0.2">
      <c r="A1200" s="16">
        <v>44069</v>
      </c>
      <c r="B1200" t="s">
        <v>50</v>
      </c>
      <c r="C1200" s="2">
        <v>199.73</v>
      </c>
      <c r="D1200" s="1" t="str">
        <f t="shared" si="18"/>
        <v/>
      </c>
      <c r="E1200" s="1" t="s">
        <v>65</v>
      </c>
    </row>
    <row r="1201" spans="1:5" outlineLevel="2" x14ac:dyDescent="0.2">
      <c r="A1201" s="16">
        <v>44069</v>
      </c>
      <c r="B1201" t="s">
        <v>50</v>
      </c>
      <c r="C1201" s="2">
        <v>300</v>
      </c>
      <c r="D1201" s="1" t="str">
        <f t="shared" si="18"/>
        <v/>
      </c>
      <c r="E1201" s="1" t="s">
        <v>65</v>
      </c>
    </row>
    <row r="1202" spans="1:5" outlineLevel="2" x14ac:dyDescent="0.2">
      <c r="A1202" s="16">
        <v>44069</v>
      </c>
      <c r="B1202" t="s">
        <v>50</v>
      </c>
      <c r="C1202" s="2">
        <v>604.5</v>
      </c>
      <c r="D1202" s="1" t="str">
        <f t="shared" si="18"/>
        <v/>
      </c>
      <c r="E1202" s="1" t="s">
        <v>65</v>
      </c>
    </row>
    <row r="1203" spans="1:5" outlineLevel="2" x14ac:dyDescent="0.2">
      <c r="A1203" s="16">
        <v>44069</v>
      </c>
      <c r="B1203" t="s">
        <v>50</v>
      </c>
      <c r="C1203" s="2">
        <v>780</v>
      </c>
      <c r="D1203" s="1" t="str">
        <f t="shared" si="18"/>
        <v/>
      </c>
      <c r="E1203" s="1" t="s">
        <v>65</v>
      </c>
    </row>
    <row r="1204" spans="1:5" ht="15.75" outlineLevel="1" x14ac:dyDescent="0.25">
      <c r="A1204" s="18">
        <f>A1203</f>
        <v>44069</v>
      </c>
      <c r="B1204" s="19" t="str">
        <f>B1203</f>
        <v>SLPC INC</v>
      </c>
      <c r="C1204" s="29">
        <f>SUBTOTAL(9,C1185:C1203)</f>
        <v>9878.4</v>
      </c>
      <c r="D1204" s="19" t="str">
        <f t="shared" si="18"/>
        <v>TOTAL</v>
      </c>
    </row>
    <row r="1205" spans="1:5" outlineLevel="2" x14ac:dyDescent="0.2">
      <c r="A1205" s="16">
        <v>44069</v>
      </c>
      <c r="B1205" t="s">
        <v>52</v>
      </c>
      <c r="C1205" s="2">
        <v>191.84</v>
      </c>
      <c r="D1205" s="1" t="str">
        <f t="shared" si="18"/>
        <v/>
      </c>
      <c r="E1205" s="1" t="s">
        <v>75</v>
      </c>
    </row>
    <row r="1206" spans="1:5" outlineLevel="2" x14ac:dyDescent="0.2">
      <c r="A1206" s="16">
        <v>44069</v>
      </c>
      <c r="B1206" t="s">
        <v>52</v>
      </c>
      <c r="C1206" s="2">
        <v>64.64</v>
      </c>
      <c r="D1206" s="1" t="str">
        <f t="shared" si="18"/>
        <v/>
      </c>
      <c r="E1206" s="1" t="s">
        <v>65</v>
      </c>
    </row>
    <row r="1207" spans="1:5" outlineLevel="2" x14ac:dyDescent="0.2">
      <c r="A1207" s="16">
        <v>44069</v>
      </c>
      <c r="B1207" t="s">
        <v>52</v>
      </c>
      <c r="C1207" s="2">
        <v>1561.69</v>
      </c>
      <c r="D1207" s="1" t="str">
        <f t="shared" si="18"/>
        <v/>
      </c>
      <c r="E1207" s="1" t="s">
        <v>66</v>
      </c>
    </row>
    <row r="1208" spans="1:5" outlineLevel="2" x14ac:dyDescent="0.2">
      <c r="A1208" s="16">
        <v>44069</v>
      </c>
      <c r="B1208" t="s">
        <v>52</v>
      </c>
      <c r="C1208" s="2">
        <v>1225.5999999999999</v>
      </c>
      <c r="D1208" s="1" t="str">
        <f t="shared" si="18"/>
        <v/>
      </c>
      <c r="E1208" s="1" t="s">
        <v>66</v>
      </c>
    </row>
    <row r="1209" spans="1:5" outlineLevel="2" x14ac:dyDescent="0.2">
      <c r="A1209" s="16">
        <v>44069</v>
      </c>
      <c r="B1209" t="s">
        <v>52</v>
      </c>
      <c r="C1209" s="2">
        <v>75.8</v>
      </c>
      <c r="D1209" s="1" t="str">
        <f t="shared" si="18"/>
        <v/>
      </c>
      <c r="E1209" s="1" t="s">
        <v>66</v>
      </c>
    </row>
    <row r="1210" spans="1:5" outlineLevel="2" x14ac:dyDescent="0.2">
      <c r="A1210" s="16">
        <v>44069</v>
      </c>
      <c r="B1210" t="s">
        <v>52</v>
      </c>
      <c r="C1210" s="2">
        <v>615.12</v>
      </c>
      <c r="D1210" s="1" t="str">
        <f t="shared" si="18"/>
        <v/>
      </c>
      <c r="E1210" s="1" t="s">
        <v>66</v>
      </c>
    </row>
    <row r="1211" spans="1:5" outlineLevel="2" x14ac:dyDescent="0.2">
      <c r="A1211" s="16">
        <v>44069</v>
      </c>
      <c r="B1211" t="s">
        <v>52</v>
      </c>
      <c r="C1211" s="2">
        <v>1158.78</v>
      </c>
      <c r="D1211" s="1" t="str">
        <f t="shared" si="18"/>
        <v/>
      </c>
      <c r="E1211" s="1" t="s">
        <v>66</v>
      </c>
    </row>
    <row r="1212" spans="1:5" outlineLevel="2" x14ac:dyDescent="0.2">
      <c r="A1212" s="16">
        <v>44069</v>
      </c>
      <c r="B1212" t="s">
        <v>52</v>
      </c>
      <c r="C1212" s="2">
        <v>294.16000000000003</v>
      </c>
      <c r="D1212" s="1" t="str">
        <f t="shared" si="18"/>
        <v/>
      </c>
      <c r="E1212" s="1" t="s">
        <v>66</v>
      </c>
    </row>
    <row r="1213" spans="1:5" outlineLevel="2" x14ac:dyDescent="0.2">
      <c r="A1213" s="16">
        <v>44069</v>
      </c>
      <c r="B1213" t="s">
        <v>52</v>
      </c>
      <c r="C1213" s="2">
        <v>139.80000000000001</v>
      </c>
      <c r="D1213" s="1" t="str">
        <f t="shared" si="18"/>
        <v/>
      </c>
      <c r="E1213" s="1" t="s">
        <v>66</v>
      </c>
    </row>
    <row r="1214" spans="1:5" outlineLevel="2" x14ac:dyDescent="0.2">
      <c r="A1214" s="16">
        <v>44069</v>
      </c>
      <c r="B1214" t="s">
        <v>52</v>
      </c>
      <c r="C1214" s="2">
        <v>103.02</v>
      </c>
      <c r="D1214" s="1" t="str">
        <f t="shared" si="18"/>
        <v/>
      </c>
      <c r="E1214" s="1" t="s">
        <v>66</v>
      </c>
    </row>
    <row r="1215" spans="1:5" outlineLevel="2" x14ac:dyDescent="0.2">
      <c r="A1215" s="16">
        <v>44069</v>
      </c>
      <c r="B1215" t="s">
        <v>52</v>
      </c>
      <c r="C1215" s="2">
        <v>13.56</v>
      </c>
      <c r="D1215" s="1" t="str">
        <f t="shared" si="18"/>
        <v/>
      </c>
      <c r="E1215" s="1" t="s">
        <v>66</v>
      </c>
    </row>
    <row r="1216" spans="1:5" outlineLevel="2" x14ac:dyDescent="0.2">
      <c r="A1216" s="16">
        <v>44069</v>
      </c>
      <c r="B1216" t="s">
        <v>52</v>
      </c>
      <c r="C1216" s="2">
        <v>152.6</v>
      </c>
      <c r="D1216" s="1" t="str">
        <f t="shared" si="18"/>
        <v/>
      </c>
      <c r="E1216" s="1" t="s">
        <v>66</v>
      </c>
    </row>
    <row r="1217" spans="1:5" ht="15.75" outlineLevel="1" x14ac:dyDescent="0.25">
      <c r="A1217" s="18">
        <f>A1216</f>
        <v>44069</v>
      </c>
      <c r="B1217" s="19" t="str">
        <f>B1216</f>
        <v>BARNES &amp; NOBLE INC</v>
      </c>
      <c r="C1217" s="29">
        <f>SUBTOTAL(9,C1205:C1216)</f>
        <v>5596.6100000000015</v>
      </c>
      <c r="D1217" s="19" t="str">
        <f t="shared" si="18"/>
        <v>TOTAL</v>
      </c>
    </row>
    <row r="1218" spans="1:5" outlineLevel="2" x14ac:dyDescent="0.2">
      <c r="A1218" s="16">
        <v>44069</v>
      </c>
      <c r="B1218" t="s">
        <v>12</v>
      </c>
      <c r="C1218" s="2">
        <v>99</v>
      </c>
      <c r="D1218" s="1" t="str">
        <f t="shared" si="18"/>
        <v/>
      </c>
      <c r="E1218" s="1" t="s">
        <v>183</v>
      </c>
    </row>
    <row r="1219" spans="1:5" outlineLevel="2" x14ac:dyDescent="0.2">
      <c r="A1219" s="16">
        <v>44069</v>
      </c>
      <c r="B1219" t="s">
        <v>12</v>
      </c>
      <c r="C1219" s="2">
        <v>548.35</v>
      </c>
      <c r="D1219" s="1" t="str">
        <f t="shared" si="18"/>
        <v/>
      </c>
      <c r="E1219" s="1" t="s">
        <v>183</v>
      </c>
    </row>
    <row r="1220" spans="1:5" outlineLevel="2" x14ac:dyDescent="0.2">
      <c r="A1220" s="16">
        <v>44069</v>
      </c>
      <c r="B1220" t="s">
        <v>12</v>
      </c>
      <c r="C1220" s="2">
        <v>868.88</v>
      </c>
      <c r="D1220" s="1" t="str">
        <f t="shared" si="18"/>
        <v/>
      </c>
      <c r="E1220" s="1" t="s">
        <v>183</v>
      </c>
    </row>
    <row r="1221" spans="1:5" outlineLevel="2" x14ac:dyDescent="0.2">
      <c r="A1221" s="16">
        <v>44069</v>
      </c>
      <c r="B1221" t="s">
        <v>12</v>
      </c>
      <c r="C1221" s="2">
        <v>1479.4</v>
      </c>
      <c r="D1221" s="1" t="str">
        <f t="shared" si="18"/>
        <v/>
      </c>
      <c r="E1221" s="1" t="s">
        <v>183</v>
      </c>
    </row>
    <row r="1222" spans="1:5" outlineLevel="2" x14ac:dyDescent="0.2">
      <c r="A1222" s="16">
        <v>44069</v>
      </c>
      <c r="B1222" t="s">
        <v>12</v>
      </c>
      <c r="C1222" s="2">
        <v>1792.16</v>
      </c>
      <c r="D1222" s="1" t="str">
        <f t="shared" si="18"/>
        <v/>
      </c>
      <c r="E1222" s="1" t="s">
        <v>183</v>
      </c>
    </row>
    <row r="1223" spans="1:5" outlineLevel="2" x14ac:dyDescent="0.2">
      <c r="A1223" s="16">
        <v>44069</v>
      </c>
      <c r="B1223" t="s">
        <v>12</v>
      </c>
      <c r="C1223" s="2">
        <v>1468.92</v>
      </c>
      <c r="D1223" s="1" t="str">
        <f t="shared" si="18"/>
        <v/>
      </c>
      <c r="E1223" s="1" t="s">
        <v>183</v>
      </c>
    </row>
    <row r="1224" spans="1:5" outlineLevel="2" x14ac:dyDescent="0.2">
      <c r="A1224" s="16">
        <v>44069</v>
      </c>
      <c r="B1224" t="s">
        <v>12</v>
      </c>
      <c r="C1224" s="2">
        <v>1286.47</v>
      </c>
      <c r="D1224" s="1" t="str">
        <f t="shared" si="18"/>
        <v/>
      </c>
      <c r="E1224" s="1" t="s">
        <v>183</v>
      </c>
    </row>
    <row r="1225" spans="1:5" outlineLevel="2" x14ac:dyDescent="0.2">
      <c r="A1225" s="16">
        <v>44069</v>
      </c>
      <c r="B1225" t="s">
        <v>12</v>
      </c>
      <c r="C1225" s="2">
        <v>956.68</v>
      </c>
      <c r="D1225" s="1" t="str">
        <f t="shared" si="18"/>
        <v/>
      </c>
      <c r="E1225" s="1" t="s">
        <v>183</v>
      </c>
    </row>
    <row r="1226" spans="1:5" outlineLevel="2" x14ac:dyDescent="0.2">
      <c r="A1226" s="16">
        <v>44069</v>
      </c>
      <c r="B1226" t="s">
        <v>12</v>
      </c>
      <c r="C1226" s="2">
        <v>131.08000000000001</v>
      </c>
      <c r="D1226" s="1" t="str">
        <f t="shared" si="18"/>
        <v/>
      </c>
      <c r="E1226" s="1" t="s">
        <v>183</v>
      </c>
    </row>
    <row r="1227" spans="1:5" outlineLevel="2" x14ac:dyDescent="0.2">
      <c r="A1227" s="16">
        <v>44069</v>
      </c>
      <c r="B1227" t="s">
        <v>12</v>
      </c>
      <c r="C1227" s="2">
        <v>76.3</v>
      </c>
      <c r="D1227" s="1" t="str">
        <f t="shared" si="18"/>
        <v/>
      </c>
      <c r="E1227" s="1" t="s">
        <v>183</v>
      </c>
    </row>
    <row r="1228" spans="1:5" outlineLevel="2" x14ac:dyDescent="0.2">
      <c r="A1228" s="16">
        <v>44069</v>
      </c>
      <c r="B1228" t="s">
        <v>12</v>
      </c>
      <c r="C1228" s="2">
        <v>1002.29</v>
      </c>
      <c r="D1228" s="1" t="str">
        <f t="shared" si="18"/>
        <v/>
      </c>
      <c r="E1228" s="1" t="s">
        <v>183</v>
      </c>
    </row>
    <row r="1229" spans="1:5" outlineLevel="2" x14ac:dyDescent="0.2">
      <c r="A1229" s="16">
        <v>44069</v>
      </c>
      <c r="B1229" t="s">
        <v>12</v>
      </c>
      <c r="C1229" s="2">
        <v>19</v>
      </c>
      <c r="D1229" s="1" t="str">
        <f t="shared" ref="D1229:D1292" si="19">IF(E1229="","TOTAL","")</f>
        <v/>
      </c>
      <c r="E1229" s="1" t="s">
        <v>183</v>
      </c>
    </row>
    <row r="1230" spans="1:5" outlineLevel="2" x14ac:dyDescent="0.2">
      <c r="A1230" s="16">
        <v>44069</v>
      </c>
      <c r="B1230" t="s">
        <v>12</v>
      </c>
      <c r="C1230" s="2">
        <v>194.97</v>
      </c>
      <c r="D1230" s="1" t="str">
        <f t="shared" si="19"/>
        <v/>
      </c>
      <c r="E1230" s="1" t="s">
        <v>183</v>
      </c>
    </row>
    <row r="1231" spans="1:5" outlineLevel="2" x14ac:dyDescent="0.2">
      <c r="A1231" s="16">
        <v>44069</v>
      </c>
      <c r="B1231" t="s">
        <v>12</v>
      </c>
      <c r="C1231" s="2">
        <v>1169.98</v>
      </c>
      <c r="D1231" s="1" t="str">
        <f t="shared" si="19"/>
        <v/>
      </c>
      <c r="E1231" s="1" t="s">
        <v>183</v>
      </c>
    </row>
    <row r="1232" spans="1:5" outlineLevel="2" x14ac:dyDescent="0.2">
      <c r="A1232" s="16">
        <v>44069</v>
      </c>
      <c r="B1232" t="s">
        <v>12</v>
      </c>
      <c r="C1232" s="2">
        <v>283.64</v>
      </c>
      <c r="D1232" s="1" t="str">
        <f t="shared" si="19"/>
        <v/>
      </c>
      <c r="E1232" s="1" t="s">
        <v>183</v>
      </c>
    </row>
    <row r="1233" spans="1:5" outlineLevel="2" x14ac:dyDescent="0.2">
      <c r="A1233" s="16">
        <v>44069</v>
      </c>
      <c r="B1233" t="s">
        <v>12</v>
      </c>
      <c r="C1233" s="2">
        <v>12.64</v>
      </c>
      <c r="D1233" s="1" t="str">
        <f t="shared" si="19"/>
        <v/>
      </c>
      <c r="E1233" s="1" t="s">
        <v>183</v>
      </c>
    </row>
    <row r="1234" spans="1:5" outlineLevel="2" x14ac:dyDescent="0.2">
      <c r="A1234" s="16">
        <v>44069</v>
      </c>
      <c r="B1234" t="s">
        <v>12</v>
      </c>
      <c r="C1234" s="2">
        <v>83.28</v>
      </c>
      <c r="D1234" s="1" t="str">
        <f t="shared" si="19"/>
        <v/>
      </c>
      <c r="E1234" s="1" t="s">
        <v>183</v>
      </c>
    </row>
    <row r="1235" spans="1:5" outlineLevel="2" x14ac:dyDescent="0.2">
      <c r="A1235" s="16">
        <v>44069</v>
      </c>
      <c r="B1235" t="s">
        <v>12</v>
      </c>
      <c r="C1235" s="2">
        <v>957.66</v>
      </c>
      <c r="D1235" s="1" t="str">
        <f t="shared" si="19"/>
        <v/>
      </c>
      <c r="E1235" s="1" t="s">
        <v>183</v>
      </c>
    </row>
    <row r="1236" spans="1:5" outlineLevel="2" x14ac:dyDescent="0.2">
      <c r="A1236" s="16">
        <v>44069</v>
      </c>
      <c r="B1236" t="s">
        <v>12</v>
      </c>
      <c r="C1236" s="2">
        <v>2459.5100000000002</v>
      </c>
      <c r="D1236" s="1" t="str">
        <f t="shared" si="19"/>
        <v/>
      </c>
      <c r="E1236" s="1" t="s">
        <v>183</v>
      </c>
    </row>
    <row r="1237" spans="1:5" outlineLevel="2" x14ac:dyDescent="0.2">
      <c r="A1237" s="16">
        <v>44069</v>
      </c>
      <c r="B1237" t="s">
        <v>12</v>
      </c>
      <c r="C1237" s="2">
        <v>123.17</v>
      </c>
      <c r="D1237" s="1" t="str">
        <f t="shared" si="19"/>
        <v/>
      </c>
      <c r="E1237" s="1" t="s">
        <v>71</v>
      </c>
    </row>
    <row r="1238" spans="1:5" outlineLevel="2" x14ac:dyDescent="0.2">
      <c r="A1238" s="16">
        <v>44069</v>
      </c>
      <c r="B1238" t="s">
        <v>12</v>
      </c>
      <c r="C1238" s="2">
        <v>312</v>
      </c>
      <c r="D1238" s="1" t="str">
        <f t="shared" si="19"/>
        <v/>
      </c>
      <c r="E1238" s="1" t="s">
        <v>82</v>
      </c>
    </row>
    <row r="1239" spans="1:5" outlineLevel="2" x14ac:dyDescent="0.2">
      <c r="A1239" s="16">
        <v>44069</v>
      </c>
      <c r="B1239" t="s">
        <v>12</v>
      </c>
      <c r="C1239" s="2">
        <v>16.2</v>
      </c>
      <c r="D1239" s="1" t="str">
        <f t="shared" si="19"/>
        <v/>
      </c>
      <c r="E1239" s="1" t="s">
        <v>65</v>
      </c>
    </row>
    <row r="1240" spans="1:5" outlineLevel="2" x14ac:dyDescent="0.2">
      <c r="A1240" s="16">
        <v>44069</v>
      </c>
      <c r="B1240" t="s">
        <v>12</v>
      </c>
      <c r="C1240" s="2">
        <v>4.08</v>
      </c>
      <c r="D1240" s="1" t="str">
        <f t="shared" si="19"/>
        <v/>
      </c>
      <c r="E1240" s="1" t="s">
        <v>65</v>
      </c>
    </row>
    <row r="1241" spans="1:5" outlineLevel="2" x14ac:dyDescent="0.2">
      <c r="A1241" s="16">
        <v>44069</v>
      </c>
      <c r="B1241" t="s">
        <v>12</v>
      </c>
      <c r="C1241" s="2">
        <v>382.13</v>
      </c>
      <c r="D1241" s="1" t="str">
        <f t="shared" si="19"/>
        <v/>
      </c>
      <c r="E1241" s="1" t="s">
        <v>65</v>
      </c>
    </row>
    <row r="1242" spans="1:5" outlineLevel="2" x14ac:dyDescent="0.2">
      <c r="A1242" s="16">
        <v>44069</v>
      </c>
      <c r="B1242" t="s">
        <v>12</v>
      </c>
      <c r="C1242" s="2">
        <v>963.12</v>
      </c>
      <c r="D1242" s="1" t="str">
        <f t="shared" si="19"/>
        <v/>
      </c>
      <c r="E1242" s="1" t="s">
        <v>65</v>
      </c>
    </row>
    <row r="1243" spans="1:5" outlineLevel="2" x14ac:dyDescent="0.2">
      <c r="A1243" s="16">
        <v>44069</v>
      </c>
      <c r="B1243" t="s">
        <v>12</v>
      </c>
      <c r="C1243" s="2">
        <v>4268.26</v>
      </c>
      <c r="D1243" s="1" t="str">
        <f t="shared" si="19"/>
        <v/>
      </c>
      <c r="E1243" s="1" t="s">
        <v>65</v>
      </c>
    </row>
    <row r="1244" spans="1:5" outlineLevel="2" x14ac:dyDescent="0.2">
      <c r="A1244" s="16">
        <v>44069</v>
      </c>
      <c r="B1244" t="s">
        <v>12</v>
      </c>
      <c r="C1244" s="2">
        <v>62.74</v>
      </c>
      <c r="D1244" s="1" t="str">
        <f t="shared" si="19"/>
        <v/>
      </c>
      <c r="E1244" s="1" t="s">
        <v>65</v>
      </c>
    </row>
    <row r="1245" spans="1:5" outlineLevel="2" x14ac:dyDescent="0.2">
      <c r="A1245" s="16">
        <v>44069</v>
      </c>
      <c r="B1245" t="s">
        <v>12</v>
      </c>
      <c r="C1245" s="2">
        <v>648.28</v>
      </c>
      <c r="D1245" s="1" t="str">
        <f t="shared" si="19"/>
        <v/>
      </c>
      <c r="E1245" s="1" t="s">
        <v>65</v>
      </c>
    </row>
    <row r="1246" spans="1:5" outlineLevel="2" x14ac:dyDescent="0.2">
      <c r="A1246" s="16">
        <v>44069</v>
      </c>
      <c r="B1246" t="s">
        <v>12</v>
      </c>
      <c r="C1246" s="2">
        <v>23.38</v>
      </c>
      <c r="D1246" s="1" t="str">
        <f t="shared" si="19"/>
        <v/>
      </c>
      <c r="E1246" s="1" t="s">
        <v>65</v>
      </c>
    </row>
    <row r="1247" spans="1:5" outlineLevel="2" x14ac:dyDescent="0.2">
      <c r="A1247" s="16">
        <v>44069</v>
      </c>
      <c r="B1247" t="s">
        <v>12</v>
      </c>
      <c r="C1247" s="2">
        <v>35.090000000000003</v>
      </c>
      <c r="D1247" s="1" t="str">
        <f t="shared" si="19"/>
        <v/>
      </c>
      <c r="E1247" s="1" t="s">
        <v>65</v>
      </c>
    </row>
    <row r="1248" spans="1:5" outlineLevel="2" x14ac:dyDescent="0.2">
      <c r="A1248" s="16">
        <v>44069</v>
      </c>
      <c r="B1248" t="s">
        <v>12</v>
      </c>
      <c r="C1248" s="2">
        <v>284.60000000000002</v>
      </c>
      <c r="D1248" s="1" t="str">
        <f t="shared" si="19"/>
        <v/>
      </c>
      <c r="E1248" s="1" t="s">
        <v>65</v>
      </c>
    </row>
    <row r="1249" spans="1:5" outlineLevel="2" x14ac:dyDescent="0.2">
      <c r="A1249" s="16">
        <v>44069</v>
      </c>
      <c r="B1249" t="s">
        <v>12</v>
      </c>
      <c r="C1249" s="2">
        <v>164.64</v>
      </c>
      <c r="D1249" s="1" t="str">
        <f t="shared" si="19"/>
        <v/>
      </c>
      <c r="E1249" s="1" t="s">
        <v>65</v>
      </c>
    </row>
    <row r="1250" spans="1:5" outlineLevel="2" x14ac:dyDescent="0.2">
      <c r="A1250" s="16">
        <v>44069</v>
      </c>
      <c r="B1250" t="s">
        <v>12</v>
      </c>
      <c r="C1250" s="2">
        <v>749.8</v>
      </c>
      <c r="D1250" s="1" t="str">
        <f t="shared" si="19"/>
        <v/>
      </c>
      <c r="E1250" s="1" t="s">
        <v>65</v>
      </c>
    </row>
    <row r="1251" spans="1:5" outlineLevel="2" x14ac:dyDescent="0.2">
      <c r="A1251" s="16">
        <v>44069</v>
      </c>
      <c r="B1251" t="s">
        <v>12</v>
      </c>
      <c r="C1251" s="2">
        <v>69.400000000000006</v>
      </c>
      <c r="D1251" s="1" t="str">
        <f t="shared" si="19"/>
        <v/>
      </c>
      <c r="E1251" s="1" t="s">
        <v>65</v>
      </c>
    </row>
    <row r="1252" spans="1:5" outlineLevel="2" x14ac:dyDescent="0.2">
      <c r="A1252" s="16">
        <v>44069</v>
      </c>
      <c r="B1252" t="s">
        <v>12</v>
      </c>
      <c r="C1252" s="2">
        <v>156.15</v>
      </c>
      <c r="D1252" s="1" t="str">
        <f t="shared" si="19"/>
        <v/>
      </c>
      <c r="E1252" s="1" t="s">
        <v>65</v>
      </c>
    </row>
    <row r="1253" spans="1:5" outlineLevel="2" x14ac:dyDescent="0.2">
      <c r="A1253" s="16">
        <v>44069</v>
      </c>
      <c r="B1253" t="s">
        <v>12</v>
      </c>
      <c r="C1253" s="2">
        <v>131.13</v>
      </c>
      <c r="D1253" s="1" t="str">
        <f t="shared" si="19"/>
        <v/>
      </c>
      <c r="E1253" s="1" t="s">
        <v>65</v>
      </c>
    </row>
    <row r="1254" spans="1:5" outlineLevel="2" x14ac:dyDescent="0.2">
      <c r="A1254" s="16">
        <v>44069</v>
      </c>
      <c r="B1254" t="s">
        <v>12</v>
      </c>
      <c r="C1254" s="2">
        <v>329</v>
      </c>
      <c r="D1254" s="1" t="str">
        <f t="shared" si="19"/>
        <v/>
      </c>
      <c r="E1254" s="1" t="s">
        <v>65</v>
      </c>
    </row>
    <row r="1255" spans="1:5" outlineLevel="2" x14ac:dyDescent="0.2">
      <c r="A1255" s="16">
        <v>44069</v>
      </c>
      <c r="B1255" t="s">
        <v>12</v>
      </c>
      <c r="C1255" s="2">
        <v>116.4</v>
      </c>
      <c r="D1255" s="1" t="str">
        <f t="shared" si="19"/>
        <v/>
      </c>
      <c r="E1255" s="1" t="s">
        <v>65</v>
      </c>
    </row>
    <row r="1256" spans="1:5" outlineLevel="2" x14ac:dyDescent="0.2">
      <c r="A1256" s="16">
        <v>44069</v>
      </c>
      <c r="B1256" t="s">
        <v>12</v>
      </c>
      <c r="C1256" s="2">
        <v>768.68</v>
      </c>
      <c r="D1256" s="1" t="str">
        <f t="shared" si="19"/>
        <v/>
      </c>
      <c r="E1256" s="1" t="s">
        <v>65</v>
      </c>
    </row>
    <row r="1257" spans="1:5" outlineLevel="2" x14ac:dyDescent="0.2">
      <c r="A1257" s="16">
        <v>44069</v>
      </c>
      <c r="B1257" t="s">
        <v>12</v>
      </c>
      <c r="C1257" s="2">
        <v>1169.8800000000001</v>
      </c>
      <c r="D1257" s="1" t="str">
        <f t="shared" si="19"/>
        <v/>
      </c>
      <c r="E1257" s="1" t="s">
        <v>65</v>
      </c>
    </row>
    <row r="1258" spans="1:5" outlineLevel="2" x14ac:dyDescent="0.2">
      <c r="A1258" s="16">
        <v>44069</v>
      </c>
      <c r="B1258" t="s">
        <v>12</v>
      </c>
      <c r="C1258" s="2">
        <v>649.79999999999995</v>
      </c>
      <c r="D1258" s="1" t="str">
        <f t="shared" si="19"/>
        <v/>
      </c>
      <c r="E1258" s="1" t="s">
        <v>65</v>
      </c>
    </row>
    <row r="1259" spans="1:5" outlineLevel="2" x14ac:dyDescent="0.2">
      <c r="A1259" s="16">
        <v>44069</v>
      </c>
      <c r="B1259" t="s">
        <v>12</v>
      </c>
      <c r="C1259" s="2">
        <v>93.54</v>
      </c>
      <c r="D1259" s="1" t="str">
        <f t="shared" si="19"/>
        <v/>
      </c>
      <c r="E1259" s="1" t="s">
        <v>65</v>
      </c>
    </row>
    <row r="1260" spans="1:5" outlineLevel="2" x14ac:dyDescent="0.2">
      <c r="A1260" s="16">
        <v>44069</v>
      </c>
      <c r="B1260" t="s">
        <v>12</v>
      </c>
      <c r="C1260" s="2">
        <v>42.9</v>
      </c>
      <c r="D1260" s="1" t="str">
        <f t="shared" si="19"/>
        <v/>
      </c>
      <c r="E1260" s="1" t="s">
        <v>65</v>
      </c>
    </row>
    <row r="1261" spans="1:5" outlineLevel="2" x14ac:dyDescent="0.2">
      <c r="A1261" s="16">
        <v>44069</v>
      </c>
      <c r="B1261" t="s">
        <v>12</v>
      </c>
      <c r="C1261" s="2">
        <v>341.9</v>
      </c>
      <c r="D1261" s="1" t="str">
        <f t="shared" si="19"/>
        <v/>
      </c>
      <c r="E1261" s="1" t="s">
        <v>65</v>
      </c>
    </row>
    <row r="1262" spans="1:5" outlineLevel="2" x14ac:dyDescent="0.2">
      <c r="A1262" s="16">
        <v>44069</v>
      </c>
      <c r="B1262" t="s">
        <v>12</v>
      </c>
      <c r="C1262" s="2">
        <v>904.7</v>
      </c>
      <c r="D1262" s="1" t="str">
        <f t="shared" si="19"/>
        <v/>
      </c>
      <c r="E1262" s="1" t="s">
        <v>65</v>
      </c>
    </row>
    <row r="1263" spans="1:5" outlineLevel="2" x14ac:dyDescent="0.2">
      <c r="A1263" s="16">
        <v>44069</v>
      </c>
      <c r="B1263" t="s">
        <v>12</v>
      </c>
      <c r="C1263" s="2">
        <v>185.3</v>
      </c>
      <c r="D1263" s="1" t="str">
        <f t="shared" si="19"/>
        <v/>
      </c>
      <c r="E1263" s="1" t="s">
        <v>65</v>
      </c>
    </row>
    <row r="1264" spans="1:5" outlineLevel="2" x14ac:dyDescent="0.2">
      <c r="A1264" s="16">
        <v>44069</v>
      </c>
      <c r="B1264" t="s">
        <v>12</v>
      </c>
      <c r="C1264" s="2">
        <v>6384</v>
      </c>
      <c r="D1264" s="1" t="str">
        <f t="shared" si="19"/>
        <v/>
      </c>
      <c r="E1264" s="1" t="s">
        <v>65</v>
      </c>
    </row>
    <row r="1265" spans="1:5" outlineLevel="2" x14ac:dyDescent="0.2">
      <c r="A1265" s="16">
        <v>44069</v>
      </c>
      <c r="B1265" t="s">
        <v>12</v>
      </c>
      <c r="C1265" s="2">
        <v>215.49</v>
      </c>
      <c r="D1265" s="1" t="str">
        <f t="shared" si="19"/>
        <v/>
      </c>
      <c r="E1265" s="1" t="s">
        <v>65</v>
      </c>
    </row>
    <row r="1266" spans="1:5" outlineLevel="2" x14ac:dyDescent="0.2">
      <c r="A1266" s="16">
        <v>44069</v>
      </c>
      <c r="B1266" t="s">
        <v>12</v>
      </c>
      <c r="C1266" s="2">
        <v>1741.99</v>
      </c>
      <c r="D1266" s="1" t="str">
        <f t="shared" si="19"/>
        <v/>
      </c>
      <c r="E1266" s="1" t="s">
        <v>65</v>
      </c>
    </row>
    <row r="1267" spans="1:5" outlineLevel="2" x14ac:dyDescent="0.2">
      <c r="A1267" s="16">
        <v>44069</v>
      </c>
      <c r="B1267" t="s">
        <v>12</v>
      </c>
      <c r="C1267" s="2">
        <v>184.2</v>
      </c>
      <c r="D1267" s="1" t="str">
        <f t="shared" si="19"/>
        <v/>
      </c>
      <c r="E1267" s="1" t="s">
        <v>65</v>
      </c>
    </row>
    <row r="1268" spans="1:5" outlineLevel="2" x14ac:dyDescent="0.2">
      <c r="A1268" s="16">
        <v>44069</v>
      </c>
      <c r="B1268" t="s">
        <v>12</v>
      </c>
      <c r="C1268" s="2">
        <v>562.5</v>
      </c>
      <c r="D1268" s="1" t="str">
        <f t="shared" si="19"/>
        <v/>
      </c>
      <c r="E1268" s="1" t="s">
        <v>337</v>
      </c>
    </row>
    <row r="1269" spans="1:5" outlineLevel="2" x14ac:dyDescent="0.2">
      <c r="A1269" s="16">
        <v>44069</v>
      </c>
      <c r="B1269" t="s">
        <v>12</v>
      </c>
      <c r="C1269" s="2">
        <v>2425.3000000000002</v>
      </c>
      <c r="D1269" s="1" t="str">
        <f t="shared" si="19"/>
        <v/>
      </c>
      <c r="E1269" s="1" t="s">
        <v>337</v>
      </c>
    </row>
    <row r="1270" spans="1:5" outlineLevel="2" x14ac:dyDescent="0.2">
      <c r="A1270" s="16">
        <v>44069</v>
      </c>
      <c r="B1270" t="s">
        <v>12</v>
      </c>
      <c r="C1270" s="2">
        <v>1547.81</v>
      </c>
      <c r="D1270" s="1" t="str">
        <f t="shared" si="19"/>
        <v/>
      </c>
      <c r="E1270" s="1" t="s">
        <v>337</v>
      </c>
    </row>
    <row r="1271" spans="1:5" ht="15.75" outlineLevel="1" x14ac:dyDescent="0.25">
      <c r="A1271" s="18">
        <f>A1270</f>
        <v>44069</v>
      </c>
      <c r="B1271" s="19" t="str">
        <f>B1270</f>
        <v>SCHOOL SPECIALTY INC</v>
      </c>
      <c r="C1271" s="29">
        <f>SUBTOTAL(9,C1218:C1270)</f>
        <v>40947.770000000004</v>
      </c>
      <c r="D1271" s="19" t="str">
        <f t="shared" si="19"/>
        <v>TOTAL</v>
      </c>
    </row>
    <row r="1272" spans="1:5" outlineLevel="2" x14ac:dyDescent="0.2">
      <c r="A1272" s="16">
        <v>44069</v>
      </c>
      <c r="B1272" t="s">
        <v>562</v>
      </c>
      <c r="C1272" s="2">
        <v>2653.61</v>
      </c>
      <c r="D1272" s="1" t="str">
        <f t="shared" si="19"/>
        <v/>
      </c>
      <c r="E1272" s="1" t="s">
        <v>65</v>
      </c>
    </row>
    <row r="1273" spans="1:5" ht="15.75" outlineLevel="1" x14ac:dyDescent="0.25">
      <c r="A1273" s="18">
        <f>A1272</f>
        <v>44069</v>
      </c>
      <c r="B1273" s="19" t="str">
        <f>B1272</f>
        <v>EDUCATORS PUBLISHING SERVICE</v>
      </c>
      <c r="C1273" s="29">
        <f>SUBTOTAL(9,C1272:C1272)</f>
        <v>2653.61</v>
      </c>
      <c r="D1273" s="19" t="str">
        <f t="shared" si="19"/>
        <v>TOTAL</v>
      </c>
    </row>
    <row r="1274" spans="1:5" outlineLevel="2" x14ac:dyDescent="0.2">
      <c r="A1274" s="16">
        <v>44069</v>
      </c>
      <c r="B1274" t="s">
        <v>564</v>
      </c>
      <c r="C1274" s="2">
        <v>1751.16</v>
      </c>
      <c r="D1274" s="1" t="str">
        <f t="shared" si="19"/>
        <v/>
      </c>
      <c r="E1274" s="1" t="s">
        <v>183</v>
      </c>
    </row>
    <row r="1275" spans="1:5" ht="15.75" outlineLevel="1" x14ac:dyDescent="0.25">
      <c r="A1275" s="18">
        <f>A1274</f>
        <v>44069</v>
      </c>
      <c r="B1275" s="19" t="str">
        <f>B1274</f>
        <v>DELTA EDUCATION</v>
      </c>
      <c r="C1275" s="29">
        <f>SUBTOTAL(9,C1274:C1274)</f>
        <v>1751.16</v>
      </c>
      <c r="D1275" s="19" t="str">
        <f t="shared" si="19"/>
        <v>TOTAL</v>
      </c>
    </row>
    <row r="1276" spans="1:5" outlineLevel="2" x14ac:dyDescent="0.2">
      <c r="A1276" s="16">
        <v>44069</v>
      </c>
      <c r="B1276" t="s">
        <v>13</v>
      </c>
      <c r="C1276" s="2">
        <v>214.22</v>
      </c>
      <c r="D1276" s="1" t="str">
        <f t="shared" si="19"/>
        <v/>
      </c>
      <c r="E1276" s="1" t="s">
        <v>395</v>
      </c>
    </row>
    <row r="1277" spans="1:5" outlineLevel="2" x14ac:dyDescent="0.2">
      <c r="A1277" s="16">
        <v>44069</v>
      </c>
      <c r="B1277" t="s">
        <v>13</v>
      </c>
      <c r="C1277" s="2">
        <v>682.29</v>
      </c>
      <c r="D1277" s="1" t="str">
        <f t="shared" si="19"/>
        <v/>
      </c>
      <c r="E1277" s="1" t="s">
        <v>65</v>
      </c>
    </row>
    <row r="1278" spans="1:5" outlineLevel="2" x14ac:dyDescent="0.2">
      <c r="A1278" s="16">
        <v>44069</v>
      </c>
      <c r="B1278" t="s">
        <v>13</v>
      </c>
      <c r="C1278" s="2">
        <v>298.18</v>
      </c>
      <c r="D1278" s="1" t="str">
        <f t="shared" si="19"/>
        <v/>
      </c>
      <c r="E1278" s="1" t="s">
        <v>65</v>
      </c>
    </row>
    <row r="1279" spans="1:5" outlineLevel="2" x14ac:dyDescent="0.2">
      <c r="A1279" s="16">
        <v>44069</v>
      </c>
      <c r="B1279" t="s">
        <v>13</v>
      </c>
      <c r="C1279" s="2">
        <v>174.12</v>
      </c>
      <c r="D1279" s="1" t="str">
        <f t="shared" si="19"/>
        <v/>
      </c>
      <c r="E1279" s="1" t="s">
        <v>65</v>
      </c>
    </row>
    <row r="1280" spans="1:5" outlineLevel="2" x14ac:dyDescent="0.2">
      <c r="A1280" s="16">
        <v>44069</v>
      </c>
      <c r="B1280" t="s">
        <v>13</v>
      </c>
      <c r="C1280" s="2">
        <v>494.76</v>
      </c>
      <c r="D1280" s="1" t="str">
        <f t="shared" si="19"/>
        <v/>
      </c>
      <c r="E1280" s="1" t="s">
        <v>65</v>
      </c>
    </row>
    <row r="1281" spans="1:5" ht="15.75" outlineLevel="1" x14ac:dyDescent="0.25">
      <c r="A1281" s="18">
        <f>A1280</f>
        <v>44069</v>
      </c>
      <c r="B1281" s="19" t="str">
        <f>B1280</f>
        <v>B &amp; H PHOTO-VIDEO</v>
      </c>
      <c r="C1281" s="29">
        <f>SUBTOTAL(9,C1276:C1280)</f>
        <v>1863.57</v>
      </c>
      <c r="D1281" s="19" t="str">
        <f t="shared" si="19"/>
        <v>TOTAL</v>
      </c>
    </row>
    <row r="1282" spans="1:5" outlineLevel="2" x14ac:dyDescent="0.2">
      <c r="A1282" s="16">
        <v>44069</v>
      </c>
      <c r="B1282" t="s">
        <v>14</v>
      </c>
      <c r="C1282" s="2">
        <v>1326.65</v>
      </c>
      <c r="D1282" s="1" t="str">
        <f t="shared" si="19"/>
        <v/>
      </c>
      <c r="E1282" s="1" t="s">
        <v>183</v>
      </c>
    </row>
    <row r="1283" spans="1:5" outlineLevel="2" x14ac:dyDescent="0.2">
      <c r="A1283" s="16">
        <v>44069</v>
      </c>
      <c r="B1283" t="s">
        <v>14</v>
      </c>
      <c r="C1283" s="2">
        <v>94</v>
      </c>
      <c r="D1283" s="1" t="str">
        <f t="shared" si="19"/>
        <v/>
      </c>
      <c r="E1283" s="1" t="s">
        <v>183</v>
      </c>
    </row>
    <row r="1284" spans="1:5" outlineLevel="2" x14ac:dyDescent="0.2">
      <c r="A1284" s="16">
        <v>44069</v>
      </c>
      <c r="B1284" t="s">
        <v>14</v>
      </c>
      <c r="C1284" s="2">
        <v>2387.9699999999998</v>
      </c>
      <c r="D1284" s="1" t="str">
        <f t="shared" si="19"/>
        <v/>
      </c>
      <c r="E1284" s="1" t="s">
        <v>183</v>
      </c>
    </row>
    <row r="1285" spans="1:5" outlineLevel="2" x14ac:dyDescent="0.2">
      <c r="A1285" s="16">
        <v>44069</v>
      </c>
      <c r="B1285" t="s">
        <v>14</v>
      </c>
      <c r="C1285" s="2">
        <v>116</v>
      </c>
      <c r="D1285" s="1" t="str">
        <f t="shared" si="19"/>
        <v/>
      </c>
      <c r="E1285" s="1" t="s">
        <v>183</v>
      </c>
    </row>
    <row r="1286" spans="1:5" outlineLevel="2" x14ac:dyDescent="0.2">
      <c r="A1286" s="16">
        <v>44069</v>
      </c>
      <c r="B1286" t="s">
        <v>14</v>
      </c>
      <c r="C1286" s="2">
        <v>177</v>
      </c>
      <c r="D1286" s="1" t="str">
        <f t="shared" si="19"/>
        <v/>
      </c>
      <c r="E1286" s="1" t="s">
        <v>183</v>
      </c>
    </row>
    <row r="1287" spans="1:5" outlineLevel="2" x14ac:dyDescent="0.2">
      <c r="A1287" s="16">
        <v>44069</v>
      </c>
      <c r="B1287" t="s">
        <v>14</v>
      </c>
      <c r="C1287" s="2">
        <v>177</v>
      </c>
      <c r="D1287" s="1" t="str">
        <f t="shared" si="19"/>
        <v/>
      </c>
      <c r="E1287" s="1" t="s">
        <v>183</v>
      </c>
    </row>
    <row r="1288" spans="1:5" outlineLevel="2" x14ac:dyDescent="0.2">
      <c r="A1288" s="16">
        <v>44069</v>
      </c>
      <c r="B1288" t="s">
        <v>14</v>
      </c>
      <c r="C1288" s="2">
        <v>116</v>
      </c>
      <c r="D1288" s="1" t="str">
        <f t="shared" si="19"/>
        <v/>
      </c>
      <c r="E1288" s="1" t="s">
        <v>183</v>
      </c>
    </row>
    <row r="1289" spans="1:5" outlineLevel="2" x14ac:dyDescent="0.2">
      <c r="A1289" s="16">
        <v>44069</v>
      </c>
      <c r="B1289" t="s">
        <v>14</v>
      </c>
      <c r="C1289" s="2">
        <v>50</v>
      </c>
      <c r="D1289" s="1" t="str">
        <f t="shared" si="19"/>
        <v/>
      </c>
      <c r="E1289" s="1" t="s">
        <v>183</v>
      </c>
    </row>
    <row r="1290" spans="1:5" outlineLevel="2" x14ac:dyDescent="0.2">
      <c r="A1290" s="16">
        <v>44069</v>
      </c>
      <c r="B1290" t="s">
        <v>14</v>
      </c>
      <c r="C1290" s="2">
        <v>1250</v>
      </c>
      <c r="D1290" s="1" t="str">
        <f t="shared" si="19"/>
        <v/>
      </c>
      <c r="E1290" s="1" t="s">
        <v>183</v>
      </c>
    </row>
    <row r="1291" spans="1:5" outlineLevel="2" x14ac:dyDescent="0.2">
      <c r="A1291" s="16">
        <v>44069</v>
      </c>
      <c r="B1291" t="s">
        <v>14</v>
      </c>
      <c r="C1291" s="2">
        <v>1680</v>
      </c>
      <c r="D1291" s="1" t="str">
        <f t="shared" si="19"/>
        <v/>
      </c>
      <c r="E1291" s="1" t="s">
        <v>183</v>
      </c>
    </row>
    <row r="1292" spans="1:5" outlineLevel="2" x14ac:dyDescent="0.2">
      <c r="A1292" s="16">
        <v>44069</v>
      </c>
      <c r="B1292" t="s">
        <v>14</v>
      </c>
      <c r="C1292" s="2">
        <v>852.54</v>
      </c>
      <c r="D1292" s="1" t="str">
        <f t="shared" si="19"/>
        <v/>
      </c>
      <c r="E1292" s="1" t="s">
        <v>183</v>
      </c>
    </row>
    <row r="1293" spans="1:5" outlineLevel="2" x14ac:dyDescent="0.2">
      <c r="A1293" s="16">
        <v>44069</v>
      </c>
      <c r="B1293" t="s">
        <v>14</v>
      </c>
      <c r="C1293" s="2">
        <v>481.52</v>
      </c>
      <c r="D1293" s="1" t="str">
        <f t="shared" ref="D1293:D1356" si="20">IF(E1293="","TOTAL","")</f>
        <v/>
      </c>
      <c r="E1293" s="1" t="s">
        <v>183</v>
      </c>
    </row>
    <row r="1294" spans="1:5" outlineLevel="2" x14ac:dyDescent="0.2">
      <c r="A1294" s="16">
        <v>44069</v>
      </c>
      <c r="B1294" t="s">
        <v>14</v>
      </c>
      <c r="C1294" s="2">
        <v>1090</v>
      </c>
      <c r="D1294" s="1" t="str">
        <f t="shared" si="20"/>
        <v/>
      </c>
      <c r="E1294" s="1" t="s">
        <v>224</v>
      </c>
    </row>
    <row r="1295" spans="1:5" outlineLevel="2" x14ac:dyDescent="0.2">
      <c r="A1295" s="16">
        <v>44069</v>
      </c>
      <c r="B1295" t="s">
        <v>14</v>
      </c>
      <c r="C1295" s="2">
        <v>1150</v>
      </c>
      <c r="D1295" s="1" t="str">
        <f t="shared" si="20"/>
        <v/>
      </c>
      <c r="E1295" s="1" t="s">
        <v>224</v>
      </c>
    </row>
    <row r="1296" spans="1:5" outlineLevel="2" x14ac:dyDescent="0.2">
      <c r="A1296" s="16">
        <v>44069</v>
      </c>
      <c r="B1296" t="s">
        <v>14</v>
      </c>
      <c r="C1296" s="2">
        <v>1150</v>
      </c>
      <c r="D1296" s="1" t="str">
        <f t="shared" si="20"/>
        <v/>
      </c>
      <c r="E1296" s="1" t="s">
        <v>224</v>
      </c>
    </row>
    <row r="1297" spans="1:5" outlineLevel="2" x14ac:dyDescent="0.2">
      <c r="A1297" s="16">
        <v>44069</v>
      </c>
      <c r="B1297" t="s">
        <v>14</v>
      </c>
      <c r="C1297" s="2">
        <v>775</v>
      </c>
      <c r="D1297" s="1" t="str">
        <f t="shared" si="20"/>
        <v/>
      </c>
      <c r="E1297" s="1" t="s">
        <v>224</v>
      </c>
    </row>
    <row r="1298" spans="1:5" outlineLevel="2" x14ac:dyDescent="0.2">
      <c r="A1298" s="16">
        <v>44069</v>
      </c>
      <c r="B1298" t="s">
        <v>14</v>
      </c>
      <c r="C1298" s="2">
        <v>216.77</v>
      </c>
      <c r="D1298" s="1" t="str">
        <f t="shared" si="20"/>
        <v/>
      </c>
      <c r="E1298" s="1" t="s">
        <v>65</v>
      </c>
    </row>
    <row r="1299" spans="1:5" outlineLevel="2" x14ac:dyDescent="0.2">
      <c r="A1299" s="16">
        <v>44069</v>
      </c>
      <c r="B1299" t="s">
        <v>14</v>
      </c>
      <c r="C1299" s="2">
        <v>444</v>
      </c>
      <c r="D1299" s="1" t="str">
        <f t="shared" si="20"/>
        <v/>
      </c>
      <c r="E1299" s="1" t="s">
        <v>65</v>
      </c>
    </row>
    <row r="1300" spans="1:5" outlineLevel="2" x14ac:dyDescent="0.2">
      <c r="A1300" s="16">
        <v>44069</v>
      </c>
      <c r="B1300" t="s">
        <v>14</v>
      </c>
      <c r="C1300" s="2">
        <v>169</v>
      </c>
      <c r="D1300" s="1" t="str">
        <f t="shared" si="20"/>
        <v/>
      </c>
      <c r="E1300" s="1" t="s">
        <v>65</v>
      </c>
    </row>
    <row r="1301" spans="1:5" outlineLevel="2" x14ac:dyDescent="0.2">
      <c r="A1301" s="16">
        <v>44069</v>
      </c>
      <c r="B1301" t="s">
        <v>14</v>
      </c>
      <c r="C1301" s="2">
        <v>881.78</v>
      </c>
      <c r="D1301" s="1" t="str">
        <f t="shared" si="20"/>
        <v/>
      </c>
      <c r="E1301" s="1" t="s">
        <v>65</v>
      </c>
    </row>
    <row r="1302" spans="1:5" outlineLevel="2" x14ac:dyDescent="0.2">
      <c r="A1302" s="16">
        <v>44069</v>
      </c>
      <c r="B1302" t="s">
        <v>14</v>
      </c>
      <c r="C1302" s="2">
        <v>271.92</v>
      </c>
      <c r="D1302" s="1" t="str">
        <f t="shared" si="20"/>
        <v/>
      </c>
      <c r="E1302" s="1" t="s">
        <v>65</v>
      </c>
    </row>
    <row r="1303" spans="1:5" outlineLevel="2" x14ac:dyDescent="0.2">
      <c r="A1303" s="16">
        <v>44069</v>
      </c>
      <c r="B1303" t="s">
        <v>14</v>
      </c>
      <c r="C1303" s="2">
        <v>237.79</v>
      </c>
      <c r="D1303" s="1" t="str">
        <f t="shared" si="20"/>
        <v/>
      </c>
      <c r="E1303" s="1" t="s">
        <v>65</v>
      </c>
    </row>
    <row r="1304" spans="1:5" outlineLevel="2" x14ac:dyDescent="0.2">
      <c r="A1304" s="16">
        <v>44069</v>
      </c>
      <c r="B1304" t="s">
        <v>14</v>
      </c>
      <c r="C1304" s="2">
        <v>196.86</v>
      </c>
      <c r="D1304" s="1" t="str">
        <f t="shared" si="20"/>
        <v/>
      </c>
      <c r="E1304" s="1" t="s">
        <v>65</v>
      </c>
    </row>
    <row r="1305" spans="1:5" outlineLevel="2" x14ac:dyDescent="0.2">
      <c r="A1305" s="16">
        <v>44069</v>
      </c>
      <c r="B1305" t="s">
        <v>14</v>
      </c>
      <c r="C1305" s="2">
        <v>720</v>
      </c>
      <c r="D1305" s="1" t="str">
        <f t="shared" si="20"/>
        <v/>
      </c>
      <c r="E1305" s="1" t="s">
        <v>65</v>
      </c>
    </row>
    <row r="1306" spans="1:5" outlineLevel="2" x14ac:dyDescent="0.2">
      <c r="A1306" s="16">
        <v>44069</v>
      </c>
      <c r="B1306" t="s">
        <v>14</v>
      </c>
      <c r="C1306" s="2">
        <v>3650</v>
      </c>
      <c r="D1306" s="1" t="str">
        <f t="shared" si="20"/>
        <v/>
      </c>
      <c r="E1306" s="1" t="s">
        <v>65</v>
      </c>
    </row>
    <row r="1307" spans="1:5" outlineLevel="2" x14ac:dyDescent="0.2">
      <c r="A1307" s="16">
        <v>44069</v>
      </c>
      <c r="B1307" t="s">
        <v>14</v>
      </c>
      <c r="C1307" s="2">
        <v>78.72</v>
      </c>
      <c r="D1307" s="1" t="str">
        <f t="shared" si="20"/>
        <v/>
      </c>
      <c r="E1307" s="1" t="s">
        <v>65</v>
      </c>
    </row>
    <row r="1308" spans="1:5" outlineLevel="2" x14ac:dyDescent="0.2">
      <c r="A1308" s="16">
        <v>44069</v>
      </c>
      <c r="B1308" t="s">
        <v>14</v>
      </c>
      <c r="C1308" s="2">
        <v>75.150000000000006</v>
      </c>
      <c r="D1308" s="1" t="str">
        <f t="shared" si="20"/>
        <v/>
      </c>
      <c r="E1308" s="1" t="s">
        <v>65</v>
      </c>
    </row>
    <row r="1309" spans="1:5" outlineLevel="2" x14ac:dyDescent="0.2">
      <c r="A1309" s="16">
        <v>44069</v>
      </c>
      <c r="B1309" t="s">
        <v>14</v>
      </c>
      <c r="C1309" s="2">
        <v>75.150000000000006</v>
      </c>
      <c r="D1309" s="1" t="str">
        <f t="shared" si="20"/>
        <v/>
      </c>
      <c r="E1309" s="1" t="s">
        <v>65</v>
      </c>
    </row>
    <row r="1310" spans="1:5" outlineLevel="2" x14ac:dyDescent="0.2">
      <c r="A1310" s="16">
        <v>44069</v>
      </c>
      <c r="B1310" t="s">
        <v>14</v>
      </c>
      <c r="C1310" s="2">
        <v>69</v>
      </c>
      <c r="D1310" s="1" t="str">
        <f t="shared" si="20"/>
        <v/>
      </c>
      <c r="E1310" s="1" t="s">
        <v>65</v>
      </c>
    </row>
    <row r="1311" spans="1:5" outlineLevel="2" x14ac:dyDescent="0.2">
      <c r="A1311" s="16">
        <v>44069</v>
      </c>
      <c r="B1311" t="s">
        <v>14</v>
      </c>
      <c r="C1311" s="2">
        <v>44.96</v>
      </c>
      <c r="D1311" s="1" t="str">
        <f t="shared" si="20"/>
        <v/>
      </c>
      <c r="E1311" s="1" t="s">
        <v>65</v>
      </c>
    </row>
    <row r="1312" spans="1:5" outlineLevel="2" x14ac:dyDescent="0.2">
      <c r="A1312" s="16">
        <v>44069</v>
      </c>
      <c r="B1312" t="s">
        <v>14</v>
      </c>
      <c r="C1312" s="2">
        <v>775</v>
      </c>
      <c r="D1312" s="1" t="str">
        <f t="shared" si="20"/>
        <v/>
      </c>
      <c r="E1312" s="1" t="s">
        <v>337</v>
      </c>
    </row>
    <row r="1313" spans="1:5" outlineLevel="2" x14ac:dyDescent="0.2">
      <c r="A1313" s="16">
        <v>44069</v>
      </c>
      <c r="B1313" t="s">
        <v>14</v>
      </c>
      <c r="C1313" s="2">
        <v>3459</v>
      </c>
      <c r="D1313" s="1" t="str">
        <f t="shared" si="20"/>
        <v/>
      </c>
      <c r="E1313" s="1" t="s">
        <v>72</v>
      </c>
    </row>
    <row r="1314" spans="1:5" outlineLevel="2" x14ac:dyDescent="0.2">
      <c r="A1314" s="16">
        <v>44069</v>
      </c>
      <c r="B1314" t="s">
        <v>14</v>
      </c>
      <c r="C1314" s="2">
        <v>161995</v>
      </c>
      <c r="D1314" s="1" t="str">
        <f t="shared" si="20"/>
        <v/>
      </c>
      <c r="E1314" s="1" t="s">
        <v>72</v>
      </c>
    </row>
    <row r="1315" spans="1:5" outlineLevel="2" x14ac:dyDescent="0.2">
      <c r="A1315" s="16">
        <v>44069</v>
      </c>
      <c r="B1315" t="s">
        <v>14</v>
      </c>
      <c r="C1315" s="2">
        <v>78760</v>
      </c>
      <c r="D1315" s="1" t="str">
        <f t="shared" si="20"/>
        <v/>
      </c>
      <c r="E1315" s="1" t="s">
        <v>72</v>
      </c>
    </row>
    <row r="1316" spans="1:5" outlineLevel="2" x14ac:dyDescent="0.2">
      <c r="A1316" s="16">
        <v>44069</v>
      </c>
      <c r="B1316" t="s">
        <v>14</v>
      </c>
      <c r="C1316" s="2">
        <v>8950</v>
      </c>
      <c r="D1316" s="1" t="str">
        <f t="shared" si="20"/>
        <v/>
      </c>
      <c r="E1316" s="1" t="s">
        <v>72</v>
      </c>
    </row>
    <row r="1317" spans="1:5" outlineLevel="2" x14ac:dyDescent="0.2">
      <c r="A1317" s="16">
        <v>44069</v>
      </c>
      <c r="B1317" t="s">
        <v>14</v>
      </c>
      <c r="C1317" s="2">
        <v>22375</v>
      </c>
      <c r="D1317" s="1" t="str">
        <f t="shared" si="20"/>
        <v/>
      </c>
      <c r="E1317" s="1" t="s">
        <v>72</v>
      </c>
    </row>
    <row r="1318" spans="1:5" outlineLevel="2" x14ac:dyDescent="0.2">
      <c r="A1318" s="16">
        <v>44069</v>
      </c>
      <c r="B1318" t="s">
        <v>14</v>
      </c>
      <c r="C1318" s="2">
        <v>276555</v>
      </c>
      <c r="D1318" s="1" t="str">
        <f t="shared" si="20"/>
        <v/>
      </c>
      <c r="E1318" s="1" t="s">
        <v>72</v>
      </c>
    </row>
    <row r="1319" spans="1:5" ht="15.75" outlineLevel="1" x14ac:dyDescent="0.25">
      <c r="A1319" s="18">
        <f>A1318</f>
        <v>44069</v>
      </c>
      <c r="B1319" s="19" t="str">
        <f>B1318</f>
        <v>CDW GOVERNMENT INC</v>
      </c>
      <c r="C1319" s="29">
        <f>SUBTOTAL(9,C1282:C1318)</f>
        <v>572873.78</v>
      </c>
      <c r="D1319" s="19" t="str">
        <f t="shared" si="20"/>
        <v>TOTAL</v>
      </c>
    </row>
    <row r="1320" spans="1:5" outlineLevel="2" x14ac:dyDescent="0.2">
      <c r="A1320" s="16">
        <v>44069</v>
      </c>
      <c r="B1320" t="s">
        <v>196</v>
      </c>
      <c r="C1320" s="2">
        <v>303.89</v>
      </c>
      <c r="D1320" s="1" t="str">
        <f t="shared" si="20"/>
        <v/>
      </c>
      <c r="E1320" s="1" t="s">
        <v>65</v>
      </c>
    </row>
    <row r="1321" spans="1:5" ht="15.75" outlineLevel="1" x14ac:dyDescent="0.25">
      <c r="A1321" s="18">
        <f>A1320</f>
        <v>44069</v>
      </c>
      <c r="B1321" s="19" t="str">
        <f>B1320</f>
        <v>WILLIAM V MACGILL &amp; COMPANY</v>
      </c>
      <c r="C1321" s="29">
        <f>SUBTOTAL(9,C1320:C1320)</f>
        <v>303.89</v>
      </c>
      <c r="D1321" s="19" t="str">
        <f t="shared" si="20"/>
        <v>TOTAL</v>
      </c>
    </row>
    <row r="1322" spans="1:5" outlineLevel="2" x14ac:dyDescent="0.2">
      <c r="A1322" s="16">
        <v>44069</v>
      </c>
      <c r="B1322" t="s">
        <v>561</v>
      </c>
      <c r="C1322" s="2">
        <v>-195</v>
      </c>
      <c r="D1322" s="1" t="str">
        <f t="shared" si="20"/>
        <v/>
      </c>
      <c r="E1322" s="1" t="s">
        <v>1255</v>
      </c>
    </row>
    <row r="1323" spans="1:5" outlineLevel="2" x14ac:dyDescent="0.2">
      <c r="A1323" s="16">
        <v>44069</v>
      </c>
      <c r="B1323" t="s">
        <v>561</v>
      </c>
      <c r="C1323" s="2">
        <v>401.11</v>
      </c>
      <c r="D1323" s="1" t="str">
        <f t="shared" si="20"/>
        <v/>
      </c>
      <c r="E1323" s="1" t="s">
        <v>66</v>
      </c>
    </row>
    <row r="1324" spans="1:5" outlineLevel="2" x14ac:dyDescent="0.2">
      <c r="A1324" s="16">
        <v>44069</v>
      </c>
      <c r="B1324" t="s">
        <v>561</v>
      </c>
      <c r="C1324" s="2">
        <v>191.58</v>
      </c>
      <c r="D1324" s="1" t="str">
        <f t="shared" si="20"/>
        <v/>
      </c>
      <c r="E1324" s="1" t="s">
        <v>66</v>
      </c>
    </row>
    <row r="1325" spans="1:5" outlineLevel="2" x14ac:dyDescent="0.2">
      <c r="A1325" s="16">
        <v>44069</v>
      </c>
      <c r="B1325" t="s">
        <v>561</v>
      </c>
      <c r="C1325" s="2">
        <v>373.61</v>
      </c>
      <c r="D1325" s="1" t="str">
        <f t="shared" si="20"/>
        <v/>
      </c>
      <c r="E1325" s="1" t="s">
        <v>66</v>
      </c>
    </row>
    <row r="1326" spans="1:5" outlineLevel="2" x14ac:dyDescent="0.2">
      <c r="A1326" s="16">
        <v>44069</v>
      </c>
      <c r="B1326" t="s">
        <v>561</v>
      </c>
      <c r="C1326" s="2">
        <v>141.11000000000001</v>
      </c>
      <c r="D1326" s="1" t="str">
        <f t="shared" si="20"/>
        <v/>
      </c>
      <c r="E1326" s="1" t="s">
        <v>66</v>
      </c>
    </row>
    <row r="1327" spans="1:5" outlineLevel="2" x14ac:dyDescent="0.2">
      <c r="A1327" s="16">
        <v>44069</v>
      </c>
      <c r="B1327" t="s">
        <v>561</v>
      </c>
      <c r="C1327" s="2">
        <v>315.69</v>
      </c>
      <c r="D1327" s="1" t="str">
        <f t="shared" si="20"/>
        <v/>
      </c>
      <c r="E1327" s="1" t="s">
        <v>66</v>
      </c>
    </row>
    <row r="1328" spans="1:5" outlineLevel="2" x14ac:dyDescent="0.2">
      <c r="A1328" s="16">
        <v>44069</v>
      </c>
      <c r="B1328" t="s">
        <v>561</v>
      </c>
      <c r="C1328" s="2">
        <v>145.51</v>
      </c>
      <c r="D1328" s="1" t="str">
        <f t="shared" si="20"/>
        <v/>
      </c>
      <c r="E1328" s="1" t="s">
        <v>66</v>
      </c>
    </row>
    <row r="1329" spans="1:5" outlineLevel="2" x14ac:dyDescent="0.2">
      <c r="A1329" s="16">
        <v>44069</v>
      </c>
      <c r="B1329" t="s">
        <v>561</v>
      </c>
      <c r="C1329" s="2">
        <v>128.25</v>
      </c>
      <c r="D1329" s="1" t="str">
        <f t="shared" si="20"/>
        <v/>
      </c>
      <c r="E1329" s="1" t="s">
        <v>66</v>
      </c>
    </row>
    <row r="1330" spans="1:5" outlineLevel="2" x14ac:dyDescent="0.2">
      <c r="A1330" s="16">
        <v>44069</v>
      </c>
      <c r="B1330" t="s">
        <v>561</v>
      </c>
      <c r="C1330" s="2">
        <v>249.67</v>
      </c>
      <c r="D1330" s="1" t="str">
        <f t="shared" si="20"/>
        <v/>
      </c>
      <c r="E1330" s="1" t="s">
        <v>66</v>
      </c>
    </row>
    <row r="1331" spans="1:5" outlineLevel="2" x14ac:dyDescent="0.2">
      <c r="A1331" s="16">
        <v>44069</v>
      </c>
      <c r="B1331" t="s">
        <v>561</v>
      </c>
      <c r="C1331" s="2">
        <v>179.7</v>
      </c>
      <c r="D1331" s="1" t="str">
        <f t="shared" si="20"/>
        <v/>
      </c>
      <c r="E1331" s="1" t="s">
        <v>66</v>
      </c>
    </row>
    <row r="1332" spans="1:5" ht="15.75" outlineLevel="1" x14ac:dyDescent="0.25">
      <c r="A1332" s="18">
        <f>A1331</f>
        <v>44069</v>
      </c>
      <c r="B1332" s="19" t="str">
        <f>B1331</f>
        <v>MAGAZINE SUBSCRIPTIONS PTP</v>
      </c>
      <c r="C1332" s="29">
        <f>SUBTOTAL(9,C1322:C1331)</f>
        <v>1931.2300000000002</v>
      </c>
      <c r="D1332" s="19" t="str">
        <f t="shared" si="20"/>
        <v>TOTAL</v>
      </c>
    </row>
    <row r="1333" spans="1:5" outlineLevel="2" x14ac:dyDescent="0.2">
      <c r="A1333" s="16">
        <v>44069</v>
      </c>
      <c r="B1333" t="s">
        <v>241</v>
      </c>
      <c r="C1333" s="2">
        <v>76.650000000000006</v>
      </c>
      <c r="D1333" s="1" t="str">
        <f t="shared" si="20"/>
        <v/>
      </c>
      <c r="E1333" s="1" t="s">
        <v>67</v>
      </c>
    </row>
    <row r="1334" spans="1:5" outlineLevel="2" x14ac:dyDescent="0.2">
      <c r="A1334" s="16">
        <v>44069</v>
      </c>
      <c r="B1334" t="s">
        <v>241</v>
      </c>
      <c r="C1334" s="2">
        <v>68.25</v>
      </c>
      <c r="D1334" s="1" t="str">
        <f t="shared" si="20"/>
        <v/>
      </c>
      <c r="E1334" s="1" t="s">
        <v>67</v>
      </c>
    </row>
    <row r="1335" spans="1:5" outlineLevel="2" x14ac:dyDescent="0.2">
      <c r="A1335" s="16">
        <v>44069</v>
      </c>
      <c r="B1335" t="s">
        <v>241</v>
      </c>
      <c r="C1335" s="2">
        <v>153.29</v>
      </c>
      <c r="D1335" s="1" t="str">
        <f t="shared" si="20"/>
        <v/>
      </c>
      <c r="E1335" s="1" t="s">
        <v>67</v>
      </c>
    </row>
    <row r="1336" spans="1:5" outlineLevel="2" x14ac:dyDescent="0.2">
      <c r="A1336" s="16">
        <v>44069</v>
      </c>
      <c r="B1336" t="s">
        <v>241</v>
      </c>
      <c r="C1336" s="2">
        <v>73.72</v>
      </c>
      <c r="D1336" s="1" t="str">
        <f t="shared" si="20"/>
        <v/>
      </c>
      <c r="E1336" s="1" t="s">
        <v>67</v>
      </c>
    </row>
    <row r="1337" spans="1:5" ht="15.75" outlineLevel="1" x14ac:dyDescent="0.25">
      <c r="A1337" s="18">
        <f>A1336</f>
        <v>44069</v>
      </c>
      <c r="B1337" s="19" t="str">
        <f>B1336</f>
        <v>SITEONE LANDSCAPE SUPPLY LLC</v>
      </c>
      <c r="C1337" s="29">
        <f>SUBTOTAL(9,C1333:C1336)</f>
        <v>371.90999999999997</v>
      </c>
      <c r="D1337" s="19" t="str">
        <f t="shared" si="20"/>
        <v>TOTAL</v>
      </c>
    </row>
    <row r="1338" spans="1:5" outlineLevel="2" x14ac:dyDescent="0.2">
      <c r="A1338" s="16">
        <v>44069</v>
      </c>
      <c r="B1338" t="s">
        <v>518</v>
      </c>
      <c r="C1338" s="2">
        <v>3300</v>
      </c>
      <c r="D1338" s="1" t="str">
        <f t="shared" si="20"/>
        <v/>
      </c>
      <c r="E1338" s="1" t="s">
        <v>88</v>
      </c>
    </row>
    <row r="1339" spans="1:5" ht="15.75" outlineLevel="1" x14ac:dyDescent="0.25">
      <c r="A1339" s="18">
        <f>A1338</f>
        <v>44069</v>
      </c>
      <c r="B1339" s="19" t="str">
        <f>B1338</f>
        <v>LOFLIN ENVIRONMENTAL SERVICES INC</v>
      </c>
      <c r="C1339" s="29">
        <f>SUBTOTAL(9,C1338:C1338)</f>
        <v>3300</v>
      </c>
      <c r="D1339" s="19" t="str">
        <f t="shared" si="20"/>
        <v>TOTAL</v>
      </c>
    </row>
    <row r="1340" spans="1:5" outlineLevel="2" x14ac:dyDescent="0.2">
      <c r="A1340" s="16">
        <v>44069</v>
      </c>
      <c r="B1340" t="s">
        <v>240</v>
      </c>
      <c r="C1340" s="2">
        <v>75</v>
      </c>
      <c r="D1340" s="1" t="str">
        <f t="shared" si="20"/>
        <v/>
      </c>
      <c r="E1340" s="1" t="s">
        <v>71</v>
      </c>
    </row>
    <row r="1341" spans="1:5" outlineLevel="2" x14ac:dyDescent="0.2">
      <c r="A1341" s="16">
        <v>44069</v>
      </c>
      <c r="B1341" t="s">
        <v>240</v>
      </c>
      <c r="C1341" s="2">
        <v>121.34</v>
      </c>
      <c r="D1341" s="1" t="str">
        <f t="shared" si="20"/>
        <v/>
      </c>
      <c r="E1341" s="1" t="s">
        <v>71</v>
      </c>
    </row>
    <row r="1342" spans="1:5" ht="15.75" outlineLevel="1" x14ac:dyDescent="0.25">
      <c r="A1342" s="18">
        <f>A1341</f>
        <v>44069</v>
      </c>
      <c r="B1342" s="19" t="str">
        <f>B1341</f>
        <v>HOU-TEX GLASS &amp; MIRROR CO</v>
      </c>
      <c r="C1342" s="29">
        <f>SUBTOTAL(9,C1340:C1341)</f>
        <v>196.34</v>
      </c>
      <c r="D1342" s="19" t="str">
        <f t="shared" si="20"/>
        <v>TOTAL</v>
      </c>
    </row>
    <row r="1343" spans="1:5" outlineLevel="2" x14ac:dyDescent="0.2">
      <c r="A1343" s="16">
        <v>44069</v>
      </c>
      <c r="B1343" t="s">
        <v>1074</v>
      </c>
      <c r="C1343" s="2">
        <v>2986.6</v>
      </c>
      <c r="D1343" s="1" t="str">
        <f t="shared" si="20"/>
        <v/>
      </c>
      <c r="E1343" s="1" t="s">
        <v>67</v>
      </c>
    </row>
    <row r="1344" spans="1:5" outlineLevel="2" x14ac:dyDescent="0.2">
      <c r="A1344" s="16">
        <v>44069</v>
      </c>
      <c r="B1344" t="s">
        <v>1074</v>
      </c>
      <c r="C1344" s="2">
        <v>2174.1799999999998</v>
      </c>
      <c r="D1344" s="1" t="str">
        <f t="shared" si="20"/>
        <v/>
      </c>
      <c r="E1344" s="1" t="s">
        <v>67</v>
      </c>
    </row>
    <row r="1345" spans="1:5" outlineLevel="2" x14ac:dyDescent="0.2">
      <c r="A1345" s="16">
        <v>44069</v>
      </c>
      <c r="B1345" t="s">
        <v>1074</v>
      </c>
      <c r="C1345" s="2">
        <v>2760.52</v>
      </c>
      <c r="D1345" s="1" t="str">
        <f t="shared" si="20"/>
        <v/>
      </c>
      <c r="E1345" s="1" t="s">
        <v>67</v>
      </c>
    </row>
    <row r="1346" spans="1:5" outlineLevel="2" x14ac:dyDescent="0.2">
      <c r="A1346" s="16">
        <v>44069</v>
      </c>
      <c r="B1346" t="s">
        <v>1074</v>
      </c>
      <c r="C1346" s="2">
        <v>437.46</v>
      </c>
      <c r="D1346" s="1" t="str">
        <f t="shared" si="20"/>
        <v/>
      </c>
      <c r="E1346" s="1" t="s">
        <v>67</v>
      </c>
    </row>
    <row r="1347" spans="1:5" ht="15.75" outlineLevel="1" x14ac:dyDescent="0.25">
      <c r="A1347" s="18">
        <f>A1346</f>
        <v>44069</v>
      </c>
      <c r="B1347" s="19" t="str">
        <f>B1346</f>
        <v>ADVANTAGE INTERESTS INC</v>
      </c>
      <c r="C1347" s="29">
        <f>SUBTOTAL(9,C1343:C1346)</f>
        <v>8358.7599999999984</v>
      </c>
      <c r="D1347" s="19" t="str">
        <f t="shared" si="20"/>
        <v>TOTAL</v>
      </c>
    </row>
    <row r="1348" spans="1:5" outlineLevel="2" x14ac:dyDescent="0.2">
      <c r="A1348" s="16">
        <v>44069</v>
      </c>
      <c r="B1348" t="s">
        <v>301</v>
      </c>
      <c r="C1348" s="2">
        <v>396.75</v>
      </c>
      <c r="D1348" s="1" t="str">
        <f t="shared" si="20"/>
        <v/>
      </c>
      <c r="E1348" s="1" t="s">
        <v>183</v>
      </c>
    </row>
    <row r="1349" spans="1:5" outlineLevel="2" x14ac:dyDescent="0.2">
      <c r="A1349" s="16">
        <v>44069</v>
      </c>
      <c r="B1349" t="s">
        <v>301</v>
      </c>
      <c r="C1349" s="2">
        <v>227.5</v>
      </c>
      <c r="D1349" s="1" t="str">
        <f t="shared" si="20"/>
        <v/>
      </c>
      <c r="E1349" s="1" t="s">
        <v>183</v>
      </c>
    </row>
    <row r="1350" spans="1:5" outlineLevel="2" x14ac:dyDescent="0.2">
      <c r="A1350" s="16">
        <v>44069</v>
      </c>
      <c r="B1350" t="s">
        <v>301</v>
      </c>
      <c r="C1350" s="2">
        <v>27.3</v>
      </c>
      <c r="D1350" s="1" t="str">
        <f t="shared" si="20"/>
        <v/>
      </c>
      <c r="E1350" s="1" t="s">
        <v>183</v>
      </c>
    </row>
    <row r="1351" spans="1:5" outlineLevel="2" x14ac:dyDescent="0.2">
      <c r="A1351" s="16">
        <v>44069</v>
      </c>
      <c r="B1351" t="s">
        <v>301</v>
      </c>
      <c r="C1351" s="2">
        <v>172.5</v>
      </c>
      <c r="D1351" s="1" t="str">
        <f t="shared" si="20"/>
        <v/>
      </c>
      <c r="E1351" s="1" t="s">
        <v>183</v>
      </c>
    </row>
    <row r="1352" spans="1:5" outlineLevel="2" x14ac:dyDescent="0.2">
      <c r="A1352" s="16">
        <v>44069</v>
      </c>
      <c r="B1352" t="s">
        <v>301</v>
      </c>
      <c r="C1352" s="2">
        <v>2507.75</v>
      </c>
      <c r="D1352" s="1" t="str">
        <f t="shared" si="20"/>
        <v/>
      </c>
      <c r="E1352" s="1" t="s">
        <v>65</v>
      </c>
    </row>
    <row r="1353" spans="1:5" outlineLevel="2" x14ac:dyDescent="0.2">
      <c r="A1353" s="16">
        <v>44069</v>
      </c>
      <c r="B1353" t="s">
        <v>301</v>
      </c>
      <c r="C1353" s="2">
        <v>477.25</v>
      </c>
      <c r="D1353" s="1" t="str">
        <f t="shared" si="20"/>
        <v/>
      </c>
      <c r="E1353" s="1" t="s">
        <v>65</v>
      </c>
    </row>
    <row r="1354" spans="1:5" outlineLevel="2" x14ac:dyDescent="0.2">
      <c r="A1354" s="16">
        <v>44069</v>
      </c>
      <c r="B1354" t="s">
        <v>301</v>
      </c>
      <c r="C1354" s="2">
        <v>1398.75</v>
      </c>
      <c r="D1354" s="1" t="str">
        <f t="shared" si="20"/>
        <v/>
      </c>
      <c r="E1354" s="1" t="s">
        <v>65</v>
      </c>
    </row>
    <row r="1355" spans="1:5" outlineLevel="2" x14ac:dyDescent="0.2">
      <c r="A1355" s="16">
        <v>44069</v>
      </c>
      <c r="B1355" t="s">
        <v>301</v>
      </c>
      <c r="C1355" s="2">
        <v>22.5</v>
      </c>
      <c r="D1355" s="1" t="str">
        <f t="shared" si="20"/>
        <v/>
      </c>
      <c r="E1355" s="1" t="s">
        <v>67</v>
      </c>
    </row>
    <row r="1356" spans="1:5" ht="15.75" outlineLevel="1" x14ac:dyDescent="0.25">
      <c r="A1356" s="18">
        <f>A1355</f>
        <v>44069</v>
      </c>
      <c r="B1356" s="19" t="str">
        <f>B1355</f>
        <v>COMMUNICATIONS SUPPLY CORP</v>
      </c>
      <c r="C1356" s="29">
        <f>SUBTOTAL(9,C1348:C1355)</f>
        <v>5230.3</v>
      </c>
      <c r="D1356" s="19" t="str">
        <f t="shared" si="20"/>
        <v>TOTAL</v>
      </c>
    </row>
    <row r="1357" spans="1:5" outlineLevel="2" x14ac:dyDescent="0.2">
      <c r="A1357" s="16">
        <v>44069</v>
      </c>
      <c r="B1357" t="s">
        <v>909</v>
      </c>
      <c r="C1357" s="2">
        <v>110</v>
      </c>
      <c r="D1357" s="1" t="str">
        <f t="shared" ref="D1357:D1420" si="21">IF(E1357="","TOTAL","")</f>
        <v/>
      </c>
      <c r="E1357" s="1" t="s">
        <v>65</v>
      </c>
    </row>
    <row r="1358" spans="1:5" ht="15.75" outlineLevel="1" x14ac:dyDescent="0.25">
      <c r="A1358" s="18">
        <f>A1357</f>
        <v>44069</v>
      </c>
      <c r="B1358" s="19" t="str">
        <f>B1357</f>
        <v>LSI COMPUTERS INC</v>
      </c>
      <c r="C1358" s="29">
        <f>SUBTOTAL(9,C1357:C1357)</f>
        <v>110</v>
      </c>
      <c r="D1358" s="19" t="str">
        <f t="shared" si="21"/>
        <v>TOTAL</v>
      </c>
    </row>
    <row r="1359" spans="1:5" outlineLevel="2" x14ac:dyDescent="0.2">
      <c r="A1359" s="16">
        <v>44069</v>
      </c>
      <c r="B1359" t="s">
        <v>20</v>
      </c>
      <c r="C1359" s="2">
        <v>587.4</v>
      </c>
      <c r="D1359" s="1" t="str">
        <f t="shared" si="21"/>
        <v/>
      </c>
      <c r="E1359" s="1" t="s">
        <v>65</v>
      </c>
    </row>
    <row r="1360" spans="1:5" outlineLevel="2" x14ac:dyDescent="0.2">
      <c r="A1360" s="16">
        <v>44069</v>
      </c>
      <c r="B1360" t="s">
        <v>20</v>
      </c>
      <c r="C1360" s="2">
        <v>120.45</v>
      </c>
      <c r="D1360" s="1" t="str">
        <f t="shared" si="21"/>
        <v/>
      </c>
      <c r="E1360" s="1" t="s">
        <v>66</v>
      </c>
    </row>
    <row r="1361" spans="1:5" outlineLevel="2" x14ac:dyDescent="0.2">
      <c r="A1361" s="16">
        <v>44069</v>
      </c>
      <c r="B1361" t="s">
        <v>20</v>
      </c>
      <c r="C1361" s="2">
        <v>622.27</v>
      </c>
      <c r="D1361" s="1" t="str">
        <f t="shared" si="21"/>
        <v/>
      </c>
      <c r="E1361" s="1" t="s">
        <v>66</v>
      </c>
    </row>
    <row r="1362" spans="1:5" outlineLevel="2" x14ac:dyDescent="0.2">
      <c r="A1362" s="16">
        <v>44069</v>
      </c>
      <c r="B1362" t="s">
        <v>20</v>
      </c>
      <c r="C1362" s="2">
        <v>1026.9100000000001</v>
      </c>
      <c r="D1362" s="1" t="str">
        <f t="shared" si="21"/>
        <v/>
      </c>
      <c r="E1362" s="1" t="s">
        <v>66</v>
      </c>
    </row>
    <row r="1363" spans="1:5" ht="15.75" outlineLevel="1" x14ac:dyDescent="0.25">
      <c r="A1363" s="18">
        <f>A1362</f>
        <v>44069</v>
      </c>
      <c r="B1363" s="19" t="str">
        <f>B1362</f>
        <v>HEINEMANN</v>
      </c>
      <c r="C1363" s="29">
        <f>SUBTOTAL(9,C1359:C1362)</f>
        <v>2357.0299999999997</v>
      </c>
      <c r="D1363" s="19" t="str">
        <f t="shared" si="21"/>
        <v>TOTAL</v>
      </c>
    </row>
    <row r="1364" spans="1:5" outlineLevel="2" x14ac:dyDescent="0.2">
      <c r="A1364" s="16">
        <v>44069</v>
      </c>
      <c r="B1364" t="s">
        <v>340</v>
      </c>
      <c r="C1364" s="2">
        <v>40.799999999999997</v>
      </c>
      <c r="D1364" s="1" t="str">
        <f t="shared" si="21"/>
        <v/>
      </c>
      <c r="E1364" s="1" t="s">
        <v>75</v>
      </c>
    </row>
    <row r="1365" spans="1:5" ht="15.75" outlineLevel="1" x14ac:dyDescent="0.25">
      <c r="A1365" s="18">
        <f>A1364</f>
        <v>44069</v>
      </c>
      <c r="B1365" s="19" t="str">
        <f>B1364</f>
        <v>SCHOOL LIFE</v>
      </c>
      <c r="C1365" s="29">
        <f>SUBTOTAL(9,C1364:C1364)</f>
        <v>40.799999999999997</v>
      </c>
      <c r="D1365" s="19" t="str">
        <f t="shared" si="21"/>
        <v>TOTAL</v>
      </c>
    </row>
    <row r="1366" spans="1:5" outlineLevel="2" x14ac:dyDescent="0.2">
      <c r="A1366" s="16">
        <v>44069</v>
      </c>
      <c r="B1366" t="s">
        <v>563</v>
      </c>
      <c r="C1366" s="2">
        <v>178</v>
      </c>
      <c r="D1366" s="1" t="str">
        <f t="shared" si="21"/>
        <v/>
      </c>
      <c r="E1366" s="1" t="s">
        <v>183</v>
      </c>
    </row>
    <row r="1367" spans="1:5" outlineLevel="2" x14ac:dyDescent="0.2">
      <c r="A1367" s="16">
        <v>44069</v>
      </c>
      <c r="B1367" t="s">
        <v>563</v>
      </c>
      <c r="C1367" s="2">
        <v>1340</v>
      </c>
      <c r="D1367" s="1" t="str">
        <f t="shared" si="21"/>
        <v/>
      </c>
      <c r="E1367" s="1" t="s">
        <v>183</v>
      </c>
    </row>
    <row r="1368" spans="1:5" outlineLevel="2" x14ac:dyDescent="0.2">
      <c r="A1368" s="16">
        <v>44069</v>
      </c>
      <c r="B1368" t="s">
        <v>563</v>
      </c>
      <c r="C1368" s="2">
        <v>20520</v>
      </c>
      <c r="D1368" s="1" t="str">
        <f t="shared" si="21"/>
        <v/>
      </c>
      <c r="E1368" s="1" t="s">
        <v>183</v>
      </c>
    </row>
    <row r="1369" spans="1:5" outlineLevel="2" x14ac:dyDescent="0.2">
      <c r="A1369" s="16">
        <v>44069</v>
      </c>
      <c r="B1369" t="s">
        <v>563</v>
      </c>
      <c r="C1369" s="2">
        <v>3950</v>
      </c>
      <c r="D1369" s="1" t="str">
        <f t="shared" si="21"/>
        <v/>
      </c>
      <c r="E1369" s="1" t="s">
        <v>183</v>
      </c>
    </row>
    <row r="1370" spans="1:5" outlineLevel="2" x14ac:dyDescent="0.2">
      <c r="A1370" s="16">
        <v>44069</v>
      </c>
      <c r="B1370" t="s">
        <v>563</v>
      </c>
      <c r="C1370" s="2">
        <v>55008</v>
      </c>
      <c r="D1370" s="1" t="str">
        <f t="shared" si="21"/>
        <v/>
      </c>
      <c r="E1370" s="1" t="s">
        <v>184</v>
      </c>
    </row>
    <row r="1371" spans="1:5" outlineLevel="2" x14ac:dyDescent="0.2">
      <c r="A1371" s="16">
        <v>44069</v>
      </c>
      <c r="B1371" t="s">
        <v>563</v>
      </c>
      <c r="C1371" s="2">
        <v>15220</v>
      </c>
      <c r="D1371" s="1" t="str">
        <f t="shared" si="21"/>
        <v/>
      </c>
      <c r="E1371" s="1" t="s">
        <v>184</v>
      </c>
    </row>
    <row r="1372" spans="1:5" outlineLevel="2" x14ac:dyDescent="0.2">
      <c r="A1372" s="16">
        <v>44069</v>
      </c>
      <c r="B1372" t="s">
        <v>563</v>
      </c>
      <c r="C1372" s="2">
        <v>309.95</v>
      </c>
      <c r="D1372" s="1" t="str">
        <f t="shared" si="21"/>
        <v/>
      </c>
      <c r="E1372" s="1" t="s">
        <v>65</v>
      </c>
    </row>
    <row r="1373" spans="1:5" outlineLevel="2" x14ac:dyDescent="0.2">
      <c r="A1373" s="16">
        <v>44069</v>
      </c>
      <c r="B1373" t="s">
        <v>563</v>
      </c>
      <c r="C1373" s="2">
        <v>450</v>
      </c>
      <c r="D1373" s="1" t="str">
        <f t="shared" si="21"/>
        <v/>
      </c>
      <c r="E1373" s="1" t="s">
        <v>65</v>
      </c>
    </row>
    <row r="1374" spans="1:5" outlineLevel="2" x14ac:dyDescent="0.2">
      <c r="A1374" s="16">
        <v>44069</v>
      </c>
      <c r="B1374" t="s">
        <v>563</v>
      </c>
      <c r="C1374" s="2">
        <v>112</v>
      </c>
      <c r="D1374" s="1" t="str">
        <f t="shared" si="21"/>
        <v/>
      </c>
      <c r="E1374" s="1" t="s">
        <v>65</v>
      </c>
    </row>
    <row r="1375" spans="1:5" outlineLevel="2" x14ac:dyDescent="0.2">
      <c r="A1375" s="16">
        <v>44069</v>
      </c>
      <c r="B1375" t="s">
        <v>563</v>
      </c>
      <c r="C1375" s="2">
        <v>-636</v>
      </c>
      <c r="D1375" s="1" t="str">
        <f t="shared" si="21"/>
        <v/>
      </c>
      <c r="E1375" s="1" t="s">
        <v>65</v>
      </c>
    </row>
    <row r="1376" spans="1:5" outlineLevel="2" x14ac:dyDescent="0.2">
      <c r="A1376" s="16">
        <v>44069</v>
      </c>
      <c r="B1376" t="s">
        <v>563</v>
      </c>
      <c r="C1376" s="2">
        <v>276.26</v>
      </c>
      <c r="D1376" s="1" t="str">
        <f t="shared" si="21"/>
        <v/>
      </c>
      <c r="E1376" s="1" t="s">
        <v>65</v>
      </c>
    </row>
    <row r="1377" spans="1:5" outlineLevel="2" x14ac:dyDescent="0.2">
      <c r="A1377" s="16">
        <v>44069</v>
      </c>
      <c r="B1377" t="s">
        <v>563</v>
      </c>
      <c r="C1377" s="2">
        <v>102.08</v>
      </c>
      <c r="D1377" s="1" t="str">
        <f t="shared" si="21"/>
        <v/>
      </c>
      <c r="E1377" s="1" t="s">
        <v>65</v>
      </c>
    </row>
    <row r="1378" spans="1:5" outlineLevel="2" x14ac:dyDescent="0.2">
      <c r="A1378" s="16">
        <v>44069</v>
      </c>
      <c r="B1378" t="s">
        <v>563</v>
      </c>
      <c r="C1378" s="2">
        <v>127.98</v>
      </c>
      <c r="D1378" s="1" t="str">
        <f t="shared" si="21"/>
        <v/>
      </c>
      <c r="E1378" s="1" t="s">
        <v>65</v>
      </c>
    </row>
    <row r="1379" spans="1:5" outlineLevel="2" x14ac:dyDescent="0.2">
      <c r="A1379" s="16">
        <v>44069</v>
      </c>
      <c r="B1379" t="s">
        <v>563</v>
      </c>
      <c r="C1379" s="2">
        <v>223.2</v>
      </c>
      <c r="D1379" s="1" t="str">
        <f t="shared" si="21"/>
        <v/>
      </c>
      <c r="E1379" s="1" t="s">
        <v>65</v>
      </c>
    </row>
    <row r="1380" spans="1:5" outlineLevel="2" x14ac:dyDescent="0.2">
      <c r="A1380" s="16">
        <v>44069</v>
      </c>
      <c r="B1380" t="s">
        <v>563</v>
      </c>
      <c r="C1380" s="2">
        <v>9.51</v>
      </c>
      <c r="D1380" s="1" t="str">
        <f t="shared" si="21"/>
        <v/>
      </c>
      <c r="E1380" s="1" t="s">
        <v>65</v>
      </c>
    </row>
    <row r="1381" spans="1:5" outlineLevel="2" x14ac:dyDescent="0.2">
      <c r="A1381" s="16">
        <v>44069</v>
      </c>
      <c r="B1381" t="s">
        <v>563</v>
      </c>
      <c r="C1381" s="2">
        <v>32.53</v>
      </c>
      <c r="D1381" s="1" t="str">
        <f t="shared" si="21"/>
        <v/>
      </c>
      <c r="E1381" s="1" t="s">
        <v>65</v>
      </c>
    </row>
    <row r="1382" spans="1:5" outlineLevel="2" x14ac:dyDescent="0.2">
      <c r="A1382" s="16">
        <v>44069</v>
      </c>
      <c r="B1382" t="s">
        <v>563</v>
      </c>
      <c r="C1382" s="2">
        <v>183.99</v>
      </c>
      <c r="D1382" s="1" t="str">
        <f t="shared" si="21"/>
        <v/>
      </c>
      <c r="E1382" s="1" t="s">
        <v>65</v>
      </c>
    </row>
    <row r="1383" spans="1:5" outlineLevel="2" x14ac:dyDescent="0.2">
      <c r="A1383" s="16">
        <v>44069</v>
      </c>
      <c r="B1383" t="s">
        <v>563</v>
      </c>
      <c r="C1383" s="2">
        <v>360</v>
      </c>
      <c r="D1383" s="1" t="str">
        <f t="shared" si="21"/>
        <v/>
      </c>
      <c r="E1383" s="1" t="s">
        <v>65</v>
      </c>
    </row>
    <row r="1384" spans="1:5" outlineLevel="2" x14ac:dyDescent="0.2">
      <c r="A1384" s="16">
        <v>44069</v>
      </c>
      <c r="B1384" t="s">
        <v>563</v>
      </c>
      <c r="C1384" s="2">
        <v>11670</v>
      </c>
      <c r="D1384" s="1" t="str">
        <f t="shared" si="21"/>
        <v/>
      </c>
      <c r="E1384" s="1" t="s">
        <v>65</v>
      </c>
    </row>
    <row r="1385" spans="1:5" outlineLevel="2" x14ac:dyDescent="0.2">
      <c r="A1385" s="16">
        <v>44069</v>
      </c>
      <c r="B1385" t="s">
        <v>563</v>
      </c>
      <c r="C1385" s="2">
        <v>3720</v>
      </c>
      <c r="D1385" s="1" t="str">
        <f t="shared" si="21"/>
        <v/>
      </c>
      <c r="E1385" s="1" t="s">
        <v>65</v>
      </c>
    </row>
    <row r="1386" spans="1:5" outlineLevel="2" x14ac:dyDescent="0.2">
      <c r="A1386" s="16">
        <v>44069</v>
      </c>
      <c r="B1386" t="s">
        <v>563</v>
      </c>
      <c r="C1386" s="2">
        <v>304.27999999999997</v>
      </c>
      <c r="D1386" s="1" t="str">
        <f t="shared" si="21"/>
        <v/>
      </c>
      <c r="E1386" s="1" t="s">
        <v>65</v>
      </c>
    </row>
    <row r="1387" spans="1:5" outlineLevel="2" x14ac:dyDescent="0.2">
      <c r="A1387" s="16">
        <v>44069</v>
      </c>
      <c r="B1387" t="s">
        <v>563</v>
      </c>
      <c r="C1387" s="2">
        <v>40.74</v>
      </c>
      <c r="D1387" s="1" t="str">
        <f t="shared" si="21"/>
        <v/>
      </c>
      <c r="E1387" s="1" t="s">
        <v>65</v>
      </c>
    </row>
    <row r="1388" spans="1:5" outlineLevel="2" x14ac:dyDescent="0.2">
      <c r="A1388" s="16">
        <v>44069</v>
      </c>
      <c r="B1388" t="s">
        <v>563</v>
      </c>
      <c r="C1388" s="2">
        <v>45</v>
      </c>
      <c r="D1388" s="1" t="str">
        <f t="shared" si="21"/>
        <v/>
      </c>
      <c r="E1388" s="1" t="s">
        <v>65</v>
      </c>
    </row>
    <row r="1389" spans="1:5" outlineLevel="2" x14ac:dyDescent="0.2">
      <c r="A1389" s="16">
        <v>44069</v>
      </c>
      <c r="B1389" t="s">
        <v>563</v>
      </c>
      <c r="C1389" s="2">
        <v>639.16999999999996</v>
      </c>
      <c r="D1389" s="1" t="str">
        <f t="shared" si="21"/>
        <v/>
      </c>
      <c r="E1389" s="1" t="s">
        <v>65</v>
      </c>
    </row>
    <row r="1390" spans="1:5" outlineLevel="2" x14ac:dyDescent="0.2">
      <c r="A1390" s="16">
        <v>44069</v>
      </c>
      <c r="B1390" t="s">
        <v>563</v>
      </c>
      <c r="C1390" s="2">
        <v>132.55000000000001</v>
      </c>
      <c r="D1390" s="1" t="str">
        <f t="shared" si="21"/>
        <v/>
      </c>
      <c r="E1390" s="1" t="s">
        <v>65</v>
      </c>
    </row>
    <row r="1391" spans="1:5" outlineLevel="2" x14ac:dyDescent="0.2">
      <c r="A1391" s="16">
        <v>44069</v>
      </c>
      <c r="B1391" t="s">
        <v>563</v>
      </c>
      <c r="C1391" s="2">
        <v>32</v>
      </c>
      <c r="D1391" s="1" t="str">
        <f t="shared" si="21"/>
        <v/>
      </c>
      <c r="E1391" s="1" t="s">
        <v>65</v>
      </c>
    </row>
    <row r="1392" spans="1:5" outlineLevel="2" x14ac:dyDescent="0.2">
      <c r="A1392" s="16">
        <v>44069</v>
      </c>
      <c r="B1392" t="s">
        <v>563</v>
      </c>
      <c r="C1392" s="2">
        <v>26.94</v>
      </c>
      <c r="D1392" s="1" t="str">
        <f t="shared" si="21"/>
        <v/>
      </c>
      <c r="E1392" s="1" t="s">
        <v>65</v>
      </c>
    </row>
    <row r="1393" spans="1:5" outlineLevel="2" x14ac:dyDescent="0.2">
      <c r="A1393" s="16">
        <v>44069</v>
      </c>
      <c r="B1393" t="s">
        <v>563</v>
      </c>
      <c r="C1393" s="2">
        <v>939.73</v>
      </c>
      <c r="D1393" s="1" t="str">
        <f t="shared" si="21"/>
        <v/>
      </c>
      <c r="E1393" s="1" t="s">
        <v>65</v>
      </c>
    </row>
    <row r="1394" spans="1:5" ht="15.75" outlineLevel="1" x14ac:dyDescent="0.25">
      <c r="A1394" s="18">
        <f>A1393</f>
        <v>44069</v>
      </c>
      <c r="B1394" s="19" t="str">
        <f>B1393</f>
        <v>MUSIC &amp; ARTS</v>
      </c>
      <c r="C1394" s="29">
        <f>SUBTOTAL(9,C1366:C1393)</f>
        <v>115317.90999999999</v>
      </c>
      <c r="D1394" s="19" t="str">
        <f t="shared" si="21"/>
        <v>TOTAL</v>
      </c>
    </row>
    <row r="1395" spans="1:5" outlineLevel="2" x14ac:dyDescent="0.2">
      <c r="A1395" s="16">
        <v>44069</v>
      </c>
      <c r="B1395" t="s">
        <v>197</v>
      </c>
      <c r="C1395" s="2">
        <v>100.64</v>
      </c>
      <c r="D1395" s="1" t="str">
        <f t="shared" si="21"/>
        <v/>
      </c>
      <c r="E1395" s="1" t="s">
        <v>67</v>
      </c>
    </row>
    <row r="1396" spans="1:5" outlineLevel="2" x14ac:dyDescent="0.2">
      <c r="A1396" s="16">
        <v>44069</v>
      </c>
      <c r="B1396" t="s">
        <v>197</v>
      </c>
      <c r="C1396" s="2">
        <v>27.66</v>
      </c>
      <c r="D1396" s="1" t="str">
        <f t="shared" si="21"/>
        <v/>
      </c>
      <c r="E1396" s="1" t="s">
        <v>67</v>
      </c>
    </row>
    <row r="1397" spans="1:5" outlineLevel="2" x14ac:dyDescent="0.2">
      <c r="A1397" s="16">
        <v>44069</v>
      </c>
      <c r="B1397" t="s">
        <v>197</v>
      </c>
      <c r="C1397" s="2">
        <v>90</v>
      </c>
      <c r="D1397" s="1" t="str">
        <f t="shared" si="21"/>
        <v/>
      </c>
      <c r="E1397" s="1" t="s">
        <v>67</v>
      </c>
    </row>
    <row r="1398" spans="1:5" outlineLevel="2" x14ac:dyDescent="0.2">
      <c r="A1398" s="16">
        <v>44069</v>
      </c>
      <c r="B1398" t="s">
        <v>197</v>
      </c>
      <c r="C1398" s="2">
        <v>227.94</v>
      </c>
      <c r="D1398" s="1" t="str">
        <f t="shared" si="21"/>
        <v/>
      </c>
      <c r="E1398" s="1" t="s">
        <v>67</v>
      </c>
    </row>
    <row r="1399" spans="1:5" outlineLevel="2" x14ac:dyDescent="0.2">
      <c r="A1399" s="16">
        <v>44069</v>
      </c>
      <c r="B1399" t="s">
        <v>197</v>
      </c>
      <c r="C1399" s="2">
        <v>25.66</v>
      </c>
      <c r="D1399" s="1" t="str">
        <f t="shared" si="21"/>
        <v/>
      </c>
      <c r="E1399" s="1" t="s">
        <v>67</v>
      </c>
    </row>
    <row r="1400" spans="1:5" outlineLevel="2" x14ac:dyDescent="0.2">
      <c r="A1400" s="16">
        <v>44069</v>
      </c>
      <c r="B1400" t="s">
        <v>197</v>
      </c>
      <c r="C1400" s="2">
        <v>64.06</v>
      </c>
      <c r="D1400" s="1" t="str">
        <f t="shared" si="21"/>
        <v/>
      </c>
      <c r="E1400" s="1" t="s">
        <v>67</v>
      </c>
    </row>
    <row r="1401" spans="1:5" outlineLevel="2" x14ac:dyDescent="0.2">
      <c r="A1401" s="16">
        <v>44069</v>
      </c>
      <c r="B1401" t="s">
        <v>197</v>
      </c>
      <c r="C1401" s="2">
        <v>175.6</v>
      </c>
      <c r="D1401" s="1" t="str">
        <f t="shared" si="21"/>
        <v/>
      </c>
      <c r="E1401" s="1" t="s">
        <v>67</v>
      </c>
    </row>
    <row r="1402" spans="1:5" outlineLevel="2" x14ac:dyDescent="0.2">
      <c r="A1402" s="16">
        <v>44069</v>
      </c>
      <c r="B1402" t="s">
        <v>197</v>
      </c>
      <c r="C1402" s="2">
        <v>80.98</v>
      </c>
      <c r="D1402" s="1" t="str">
        <f t="shared" si="21"/>
        <v/>
      </c>
      <c r="E1402" s="1" t="s">
        <v>67</v>
      </c>
    </row>
    <row r="1403" spans="1:5" outlineLevel="2" x14ac:dyDescent="0.2">
      <c r="A1403" s="16">
        <v>44069</v>
      </c>
      <c r="B1403" t="s">
        <v>197</v>
      </c>
      <c r="C1403" s="2">
        <v>174.16</v>
      </c>
      <c r="D1403" s="1" t="str">
        <f t="shared" si="21"/>
        <v/>
      </c>
      <c r="E1403" s="1" t="s">
        <v>67</v>
      </c>
    </row>
    <row r="1404" spans="1:5" outlineLevel="2" x14ac:dyDescent="0.2">
      <c r="A1404" s="16">
        <v>44069</v>
      </c>
      <c r="B1404" t="s">
        <v>197</v>
      </c>
      <c r="C1404" s="2">
        <v>186</v>
      </c>
      <c r="D1404" s="1" t="str">
        <f t="shared" si="21"/>
        <v/>
      </c>
      <c r="E1404" s="1" t="s">
        <v>67</v>
      </c>
    </row>
    <row r="1405" spans="1:5" outlineLevel="2" x14ac:dyDescent="0.2">
      <c r="A1405" s="16">
        <v>44069</v>
      </c>
      <c r="B1405" t="s">
        <v>197</v>
      </c>
      <c r="C1405" s="2">
        <v>200.28</v>
      </c>
      <c r="D1405" s="1" t="str">
        <f t="shared" si="21"/>
        <v/>
      </c>
      <c r="E1405" s="1" t="s">
        <v>67</v>
      </c>
    </row>
    <row r="1406" spans="1:5" outlineLevel="2" x14ac:dyDescent="0.2">
      <c r="A1406" s="16">
        <v>44069</v>
      </c>
      <c r="B1406" t="s">
        <v>197</v>
      </c>
      <c r="C1406" s="2">
        <v>200.28</v>
      </c>
      <c r="D1406" s="1" t="str">
        <f t="shared" si="21"/>
        <v/>
      </c>
      <c r="E1406" s="1" t="s">
        <v>67</v>
      </c>
    </row>
    <row r="1407" spans="1:5" outlineLevel="2" x14ac:dyDescent="0.2">
      <c r="A1407" s="16">
        <v>44069</v>
      </c>
      <c r="B1407" t="s">
        <v>197</v>
      </c>
      <c r="C1407" s="2">
        <v>25.66</v>
      </c>
      <c r="D1407" s="1" t="str">
        <f t="shared" si="21"/>
        <v/>
      </c>
      <c r="E1407" s="1" t="s">
        <v>67</v>
      </c>
    </row>
    <row r="1408" spans="1:5" outlineLevel="2" x14ac:dyDescent="0.2">
      <c r="A1408" s="16">
        <v>44069</v>
      </c>
      <c r="B1408" t="s">
        <v>197</v>
      </c>
      <c r="C1408" s="2">
        <v>48.6</v>
      </c>
      <c r="D1408" s="1" t="str">
        <f t="shared" si="21"/>
        <v/>
      </c>
      <c r="E1408" s="1" t="s">
        <v>67</v>
      </c>
    </row>
    <row r="1409" spans="1:5" outlineLevel="2" x14ac:dyDescent="0.2">
      <c r="A1409" s="16">
        <v>44069</v>
      </c>
      <c r="B1409" t="s">
        <v>197</v>
      </c>
      <c r="C1409" s="2">
        <v>39.26</v>
      </c>
      <c r="D1409" s="1" t="str">
        <f t="shared" si="21"/>
        <v/>
      </c>
      <c r="E1409" s="1" t="s">
        <v>67</v>
      </c>
    </row>
    <row r="1410" spans="1:5" outlineLevel="2" x14ac:dyDescent="0.2">
      <c r="A1410" s="16">
        <v>44069</v>
      </c>
      <c r="B1410" t="s">
        <v>197</v>
      </c>
      <c r="C1410" s="2">
        <v>36.4</v>
      </c>
      <c r="D1410" s="1" t="str">
        <f t="shared" si="21"/>
        <v/>
      </c>
      <c r="E1410" s="1" t="s">
        <v>67</v>
      </c>
    </row>
    <row r="1411" spans="1:5" outlineLevel="2" x14ac:dyDescent="0.2">
      <c r="A1411" s="16">
        <v>44069</v>
      </c>
      <c r="B1411" t="s">
        <v>197</v>
      </c>
      <c r="C1411" s="2">
        <v>49.32</v>
      </c>
      <c r="D1411" s="1" t="str">
        <f t="shared" si="21"/>
        <v/>
      </c>
      <c r="E1411" s="1" t="s">
        <v>67</v>
      </c>
    </row>
    <row r="1412" spans="1:5" outlineLevel="2" x14ac:dyDescent="0.2">
      <c r="A1412" s="16">
        <v>44069</v>
      </c>
      <c r="B1412" t="s">
        <v>197</v>
      </c>
      <c r="C1412" s="2">
        <v>57</v>
      </c>
      <c r="D1412" s="1" t="str">
        <f t="shared" si="21"/>
        <v/>
      </c>
      <c r="E1412" s="1" t="s">
        <v>67</v>
      </c>
    </row>
    <row r="1413" spans="1:5" ht="15.75" outlineLevel="1" x14ac:dyDescent="0.25">
      <c r="A1413" s="18">
        <f>A1412</f>
        <v>44069</v>
      </c>
      <c r="B1413" s="19" t="str">
        <f>B1412</f>
        <v>PPG ARCHITECTURAL FINISHES</v>
      </c>
      <c r="C1413" s="29">
        <f>SUBTOTAL(9,C1395:C1412)</f>
        <v>1809.5</v>
      </c>
      <c r="D1413" s="19" t="str">
        <f t="shared" si="21"/>
        <v>TOTAL</v>
      </c>
    </row>
    <row r="1414" spans="1:5" outlineLevel="2" x14ac:dyDescent="0.2">
      <c r="A1414" s="16">
        <v>44069</v>
      </c>
      <c r="B1414" t="s">
        <v>17</v>
      </c>
      <c r="C1414" s="2">
        <v>493.96</v>
      </c>
      <c r="D1414" s="1" t="str">
        <f t="shared" si="21"/>
        <v/>
      </c>
      <c r="E1414" s="1" t="s">
        <v>183</v>
      </c>
    </row>
    <row r="1415" spans="1:5" outlineLevel="2" x14ac:dyDescent="0.2">
      <c r="A1415" s="16">
        <v>44069</v>
      </c>
      <c r="B1415" t="s">
        <v>17</v>
      </c>
      <c r="C1415" s="2">
        <v>1142.54</v>
      </c>
      <c r="D1415" s="1" t="str">
        <f t="shared" si="21"/>
        <v/>
      </c>
      <c r="E1415" s="1" t="s">
        <v>292</v>
      </c>
    </row>
    <row r="1416" spans="1:5" outlineLevel="2" x14ac:dyDescent="0.2">
      <c r="A1416" s="16">
        <v>44069</v>
      </c>
      <c r="B1416" t="s">
        <v>17</v>
      </c>
      <c r="C1416" s="2">
        <v>603.20000000000005</v>
      </c>
      <c r="D1416" s="1" t="str">
        <f t="shared" si="21"/>
        <v/>
      </c>
      <c r="E1416" s="1" t="s">
        <v>292</v>
      </c>
    </row>
    <row r="1417" spans="1:5" outlineLevel="2" x14ac:dyDescent="0.2">
      <c r="A1417" s="16">
        <v>44069</v>
      </c>
      <c r="B1417" t="s">
        <v>17</v>
      </c>
      <c r="C1417" s="2">
        <v>951.94</v>
      </c>
      <c r="D1417" s="1" t="str">
        <f t="shared" si="21"/>
        <v/>
      </c>
      <c r="E1417" s="1" t="s">
        <v>66</v>
      </c>
    </row>
    <row r="1418" spans="1:5" outlineLevel="2" x14ac:dyDescent="0.2">
      <c r="A1418" s="16">
        <v>44069</v>
      </c>
      <c r="B1418" t="s">
        <v>17</v>
      </c>
      <c r="C1418" s="2">
        <v>128.72999999999999</v>
      </c>
      <c r="D1418" s="1" t="str">
        <f t="shared" si="21"/>
        <v/>
      </c>
      <c r="E1418" s="1" t="s">
        <v>66</v>
      </c>
    </row>
    <row r="1419" spans="1:5" outlineLevel="2" x14ac:dyDescent="0.2">
      <c r="A1419" s="16">
        <v>44069</v>
      </c>
      <c r="B1419" t="s">
        <v>17</v>
      </c>
      <c r="C1419" s="2">
        <v>673.8</v>
      </c>
      <c r="D1419" s="1" t="str">
        <f t="shared" si="21"/>
        <v/>
      </c>
      <c r="E1419" s="1" t="s">
        <v>66</v>
      </c>
    </row>
    <row r="1420" spans="1:5" outlineLevel="2" x14ac:dyDescent="0.2">
      <c r="A1420" s="16">
        <v>44069</v>
      </c>
      <c r="B1420" t="s">
        <v>17</v>
      </c>
      <c r="C1420" s="2">
        <v>1409.18</v>
      </c>
      <c r="D1420" s="1" t="str">
        <f t="shared" si="21"/>
        <v/>
      </c>
      <c r="E1420" s="1" t="s">
        <v>66</v>
      </c>
    </row>
    <row r="1421" spans="1:5" outlineLevel="2" x14ac:dyDescent="0.2">
      <c r="A1421" s="16">
        <v>44069</v>
      </c>
      <c r="B1421" t="s">
        <v>17</v>
      </c>
      <c r="C1421" s="2">
        <v>1209.81</v>
      </c>
      <c r="D1421" s="1" t="str">
        <f t="shared" ref="D1421:D1484" si="22">IF(E1421="","TOTAL","")</f>
        <v/>
      </c>
      <c r="E1421" s="1" t="s">
        <v>66</v>
      </c>
    </row>
    <row r="1422" spans="1:5" outlineLevel="2" x14ac:dyDescent="0.2">
      <c r="A1422" s="16">
        <v>44069</v>
      </c>
      <c r="B1422" t="s">
        <v>17</v>
      </c>
      <c r="C1422" s="2">
        <v>249</v>
      </c>
      <c r="D1422" s="1" t="str">
        <f t="shared" si="22"/>
        <v/>
      </c>
      <c r="E1422" s="1" t="s">
        <v>78</v>
      </c>
    </row>
    <row r="1423" spans="1:5" ht="15.75" outlineLevel="1" x14ac:dyDescent="0.25">
      <c r="A1423" s="18">
        <f>A1422</f>
        <v>44069</v>
      </c>
      <c r="B1423" s="19" t="str">
        <f>B1422</f>
        <v>FOLLETT SCHOOL SOLUTIONS INC</v>
      </c>
      <c r="C1423" s="29">
        <f>SUBTOTAL(9,C1414:C1422)</f>
        <v>6862.16</v>
      </c>
      <c r="D1423" s="19" t="str">
        <f t="shared" si="22"/>
        <v>TOTAL</v>
      </c>
    </row>
    <row r="1424" spans="1:5" outlineLevel="2" x14ac:dyDescent="0.2">
      <c r="A1424" s="16">
        <v>44049</v>
      </c>
      <c r="B1424" t="s">
        <v>1201</v>
      </c>
      <c r="C1424" s="2">
        <v>17</v>
      </c>
      <c r="D1424" s="1" t="str">
        <f t="shared" si="22"/>
        <v/>
      </c>
      <c r="E1424" s="1" t="s">
        <v>84</v>
      </c>
    </row>
    <row r="1425" spans="1:5" ht="15.75" outlineLevel="1" x14ac:dyDescent="0.25">
      <c r="A1425" s="18">
        <f>A1424</f>
        <v>44049</v>
      </c>
      <c r="B1425" s="19" t="str">
        <f>B1424</f>
        <v>TERESA SORIANO</v>
      </c>
      <c r="C1425" s="29">
        <f>SUBTOTAL(9,C1424:C1424)</f>
        <v>17</v>
      </c>
      <c r="D1425" s="19" t="str">
        <f t="shared" si="22"/>
        <v>TOTAL</v>
      </c>
    </row>
    <row r="1426" spans="1:5" outlineLevel="2" x14ac:dyDescent="0.2">
      <c r="A1426" s="16">
        <v>44049</v>
      </c>
      <c r="B1426" t="s">
        <v>1202</v>
      </c>
      <c r="C1426" s="2">
        <v>50</v>
      </c>
      <c r="D1426" s="1" t="str">
        <f t="shared" si="22"/>
        <v/>
      </c>
      <c r="E1426" s="1" t="s">
        <v>84</v>
      </c>
    </row>
    <row r="1427" spans="1:5" ht="15.75" outlineLevel="1" x14ac:dyDescent="0.25">
      <c r="A1427" s="18">
        <f>A1426</f>
        <v>44049</v>
      </c>
      <c r="B1427" s="19" t="str">
        <f>B1426</f>
        <v>MARIA GONZALEZ</v>
      </c>
      <c r="C1427" s="29">
        <f>SUBTOTAL(9,C1426:C1426)</f>
        <v>50</v>
      </c>
      <c r="D1427" s="19" t="str">
        <f t="shared" si="22"/>
        <v>TOTAL</v>
      </c>
    </row>
    <row r="1428" spans="1:5" outlineLevel="2" x14ac:dyDescent="0.2">
      <c r="A1428" s="16">
        <v>44049</v>
      </c>
      <c r="B1428" t="s">
        <v>1203</v>
      </c>
      <c r="C1428" s="2">
        <v>45</v>
      </c>
      <c r="D1428" s="1" t="str">
        <f t="shared" si="22"/>
        <v/>
      </c>
      <c r="E1428" s="1" t="s">
        <v>84</v>
      </c>
    </row>
    <row r="1429" spans="1:5" ht="15.75" outlineLevel="1" x14ac:dyDescent="0.25">
      <c r="A1429" s="18">
        <f>A1428</f>
        <v>44049</v>
      </c>
      <c r="B1429" s="19" t="str">
        <f>B1428</f>
        <v>HURLEY CARPENTER</v>
      </c>
      <c r="C1429" s="29">
        <f>SUBTOTAL(9,C1428:C1428)</f>
        <v>45</v>
      </c>
      <c r="D1429" s="19" t="str">
        <f t="shared" si="22"/>
        <v>TOTAL</v>
      </c>
    </row>
    <row r="1430" spans="1:5" outlineLevel="2" x14ac:dyDescent="0.2">
      <c r="A1430" s="16">
        <v>44049</v>
      </c>
      <c r="B1430" t="s">
        <v>1126</v>
      </c>
      <c r="C1430" s="2">
        <v>10</v>
      </c>
      <c r="D1430" s="1" t="str">
        <f t="shared" si="22"/>
        <v/>
      </c>
      <c r="E1430" s="1" t="s">
        <v>66</v>
      </c>
    </row>
    <row r="1431" spans="1:5" ht="15.75" outlineLevel="1" x14ac:dyDescent="0.25">
      <c r="A1431" s="18">
        <f>A1430</f>
        <v>44049</v>
      </c>
      <c r="B1431" s="19" t="str">
        <f>B1430</f>
        <v>SINDY LEAK</v>
      </c>
      <c r="C1431" s="29">
        <f>SUBTOTAL(9,C1430:C1430)</f>
        <v>10</v>
      </c>
      <c r="D1431" s="19" t="str">
        <f t="shared" si="22"/>
        <v>TOTAL</v>
      </c>
    </row>
    <row r="1432" spans="1:5" outlineLevel="2" x14ac:dyDescent="0.2">
      <c r="A1432" s="16">
        <v>44049</v>
      </c>
      <c r="B1432" t="s">
        <v>778</v>
      </c>
      <c r="C1432" s="2">
        <v>42.25</v>
      </c>
      <c r="D1432" s="1" t="str">
        <f t="shared" si="22"/>
        <v/>
      </c>
      <c r="E1432" s="1" t="s">
        <v>293</v>
      </c>
    </row>
    <row r="1433" spans="1:5" ht="15.75" outlineLevel="1" x14ac:dyDescent="0.25">
      <c r="A1433" s="18">
        <f>A1432</f>
        <v>44049</v>
      </c>
      <c r="B1433" s="19" t="str">
        <f>B1432</f>
        <v>IRMA MORENO</v>
      </c>
      <c r="C1433" s="29">
        <f>SUBTOTAL(9,C1432:C1432)</f>
        <v>42.25</v>
      </c>
      <c r="D1433" s="19" t="str">
        <f t="shared" si="22"/>
        <v>TOTAL</v>
      </c>
    </row>
    <row r="1434" spans="1:5" outlineLevel="2" x14ac:dyDescent="0.2">
      <c r="A1434" s="16">
        <v>44049</v>
      </c>
      <c r="B1434" t="s">
        <v>779</v>
      </c>
      <c r="C1434" s="2">
        <v>17</v>
      </c>
      <c r="D1434" s="1" t="str">
        <f t="shared" si="22"/>
        <v/>
      </c>
      <c r="E1434" s="1" t="s">
        <v>293</v>
      </c>
    </row>
    <row r="1435" spans="1:5" ht="15.75" outlineLevel="1" x14ac:dyDescent="0.25">
      <c r="A1435" s="18">
        <f>A1434</f>
        <v>44049</v>
      </c>
      <c r="B1435" s="19" t="str">
        <f>B1434</f>
        <v>SHARON RANGE</v>
      </c>
      <c r="C1435" s="29">
        <f>SUBTOTAL(9,C1434:C1434)</f>
        <v>17</v>
      </c>
      <c r="D1435" s="19" t="str">
        <f t="shared" si="22"/>
        <v>TOTAL</v>
      </c>
    </row>
    <row r="1436" spans="1:5" outlineLevel="2" x14ac:dyDescent="0.2">
      <c r="A1436" s="16">
        <v>44049</v>
      </c>
      <c r="B1436" t="s">
        <v>780</v>
      </c>
      <c r="C1436" s="2">
        <v>5.5</v>
      </c>
      <c r="D1436" s="1" t="str">
        <f t="shared" si="22"/>
        <v/>
      </c>
      <c r="E1436" s="1" t="s">
        <v>293</v>
      </c>
    </row>
    <row r="1437" spans="1:5" ht="15.75" outlineLevel="1" x14ac:dyDescent="0.25">
      <c r="A1437" s="18">
        <f>A1436</f>
        <v>44049</v>
      </c>
      <c r="B1437" s="19" t="str">
        <f>B1436</f>
        <v>ROCIO MARTINEZ</v>
      </c>
      <c r="C1437" s="29">
        <f>SUBTOTAL(9,C1436:C1436)</f>
        <v>5.5</v>
      </c>
      <c r="D1437" s="19" t="str">
        <f t="shared" si="22"/>
        <v>TOTAL</v>
      </c>
    </row>
    <row r="1438" spans="1:5" outlineLevel="2" x14ac:dyDescent="0.2">
      <c r="A1438" s="16">
        <v>44049</v>
      </c>
      <c r="B1438" t="s">
        <v>781</v>
      </c>
      <c r="C1438" s="2">
        <v>20</v>
      </c>
      <c r="D1438" s="1" t="str">
        <f t="shared" si="22"/>
        <v/>
      </c>
      <c r="E1438" s="1" t="s">
        <v>293</v>
      </c>
    </row>
    <row r="1439" spans="1:5" ht="15.75" outlineLevel="1" x14ac:dyDescent="0.25">
      <c r="A1439" s="18">
        <f>A1438</f>
        <v>44049</v>
      </c>
      <c r="B1439" s="19" t="str">
        <f>B1438</f>
        <v>KRISTI BAKER</v>
      </c>
      <c r="C1439" s="29">
        <f>SUBTOTAL(9,C1438:C1438)</f>
        <v>20</v>
      </c>
      <c r="D1439" s="19" t="str">
        <f t="shared" si="22"/>
        <v>TOTAL</v>
      </c>
    </row>
    <row r="1440" spans="1:5" outlineLevel="2" x14ac:dyDescent="0.2">
      <c r="A1440" s="16">
        <v>44049</v>
      </c>
      <c r="B1440" t="s">
        <v>910</v>
      </c>
      <c r="C1440" s="2">
        <v>142.5</v>
      </c>
      <c r="D1440" s="1" t="str">
        <f t="shared" si="22"/>
        <v/>
      </c>
      <c r="E1440" s="1" t="s">
        <v>65</v>
      </c>
    </row>
    <row r="1441" spans="1:5" ht="15.75" outlineLevel="1" x14ac:dyDescent="0.25">
      <c r="A1441" s="18">
        <f>A1440</f>
        <v>44049</v>
      </c>
      <c r="B1441" s="19" t="str">
        <f>B1440</f>
        <v>AATG</v>
      </c>
      <c r="C1441" s="29">
        <f>SUBTOTAL(9,C1440:C1440)</f>
        <v>142.5</v>
      </c>
      <c r="D1441" s="19" t="str">
        <f t="shared" si="22"/>
        <v>TOTAL</v>
      </c>
    </row>
    <row r="1442" spans="1:5" outlineLevel="2" x14ac:dyDescent="0.2">
      <c r="A1442" s="16">
        <v>44049</v>
      </c>
      <c r="B1442" t="s">
        <v>1127</v>
      </c>
      <c r="C1442" s="2">
        <v>19.95</v>
      </c>
      <c r="D1442" s="1" t="str">
        <f t="shared" si="22"/>
        <v/>
      </c>
      <c r="E1442" s="1" t="s">
        <v>66</v>
      </c>
    </row>
    <row r="1443" spans="1:5" outlineLevel="2" x14ac:dyDescent="0.2">
      <c r="A1443" s="16">
        <v>44049</v>
      </c>
      <c r="B1443" t="s">
        <v>1127</v>
      </c>
      <c r="C1443" s="2">
        <v>90.29</v>
      </c>
      <c r="D1443" s="1" t="str">
        <f t="shared" si="22"/>
        <v/>
      </c>
      <c r="E1443" s="1" t="s">
        <v>66</v>
      </c>
    </row>
    <row r="1444" spans="1:5" outlineLevel="2" x14ac:dyDescent="0.2">
      <c r="A1444" s="16">
        <v>44049</v>
      </c>
      <c r="B1444" t="s">
        <v>1127</v>
      </c>
      <c r="C1444" s="2">
        <v>390.56</v>
      </c>
      <c r="D1444" s="1" t="str">
        <f t="shared" si="22"/>
        <v/>
      </c>
      <c r="E1444" s="1" t="s">
        <v>66</v>
      </c>
    </row>
    <row r="1445" spans="1:5" outlineLevel="2" x14ac:dyDescent="0.2">
      <c r="A1445" s="16">
        <v>44049</v>
      </c>
      <c r="B1445" t="s">
        <v>1127</v>
      </c>
      <c r="C1445" s="2">
        <v>250</v>
      </c>
      <c r="D1445" s="1" t="str">
        <f t="shared" si="22"/>
        <v/>
      </c>
      <c r="E1445" s="1" t="s">
        <v>78</v>
      </c>
    </row>
    <row r="1446" spans="1:5" ht="15.75" outlineLevel="1" x14ac:dyDescent="0.25">
      <c r="A1446" s="18">
        <f>A1445</f>
        <v>44049</v>
      </c>
      <c r="B1446" s="19" t="str">
        <f>B1445</f>
        <v>ABDO PUBLISHING CO</v>
      </c>
      <c r="C1446" s="29">
        <f>SUBTOTAL(9,C1442:C1445)</f>
        <v>750.8</v>
      </c>
      <c r="D1446" s="19" t="str">
        <f t="shared" si="22"/>
        <v>TOTAL</v>
      </c>
    </row>
    <row r="1447" spans="1:5" outlineLevel="2" x14ac:dyDescent="0.2">
      <c r="A1447" s="16">
        <v>44049</v>
      </c>
      <c r="B1447" t="s">
        <v>378</v>
      </c>
      <c r="C1447" s="2">
        <v>173.03</v>
      </c>
      <c r="D1447" s="1" t="str">
        <f t="shared" si="22"/>
        <v/>
      </c>
      <c r="E1447" s="1" t="s">
        <v>65</v>
      </c>
    </row>
    <row r="1448" spans="1:5" ht="15.75" outlineLevel="1" x14ac:dyDescent="0.25">
      <c r="A1448" s="18">
        <f>A1447</f>
        <v>44049</v>
      </c>
      <c r="B1448" s="19" t="str">
        <f>B1447</f>
        <v>ABECEDARIAN ABC LLC</v>
      </c>
      <c r="C1448" s="29">
        <f>SUBTOTAL(9,C1447:C1447)</f>
        <v>173.03</v>
      </c>
      <c r="D1448" s="19" t="str">
        <f t="shared" si="22"/>
        <v>TOTAL</v>
      </c>
    </row>
    <row r="1449" spans="1:5" outlineLevel="2" x14ac:dyDescent="0.2">
      <c r="A1449" s="16">
        <v>44049</v>
      </c>
      <c r="B1449" t="s">
        <v>387</v>
      </c>
      <c r="C1449" s="2">
        <v>2296.8000000000002</v>
      </c>
      <c r="D1449" s="1" t="str">
        <f t="shared" si="22"/>
        <v/>
      </c>
      <c r="E1449" s="1" t="s">
        <v>183</v>
      </c>
    </row>
    <row r="1450" spans="1:5" outlineLevel="2" x14ac:dyDescent="0.2">
      <c r="A1450" s="16">
        <v>44049</v>
      </c>
      <c r="B1450" t="s">
        <v>387</v>
      </c>
      <c r="C1450" s="2">
        <v>998.8</v>
      </c>
      <c r="D1450" s="1" t="str">
        <f t="shared" si="22"/>
        <v/>
      </c>
      <c r="E1450" s="1" t="s">
        <v>183</v>
      </c>
    </row>
    <row r="1451" spans="1:5" ht="15.75" outlineLevel="1" x14ac:dyDescent="0.25">
      <c r="A1451" s="18">
        <f>A1450</f>
        <v>44049</v>
      </c>
      <c r="B1451" s="19" t="str">
        <f>B1450</f>
        <v>JOURNEYED.COM INC</v>
      </c>
      <c r="C1451" s="29">
        <f>SUBTOTAL(9,C1449:C1450)</f>
        <v>3295.6000000000004</v>
      </c>
      <c r="D1451" s="19" t="str">
        <f t="shared" si="22"/>
        <v>TOTAL</v>
      </c>
    </row>
    <row r="1452" spans="1:5" outlineLevel="2" x14ac:dyDescent="0.2">
      <c r="A1452" s="16">
        <v>44049</v>
      </c>
      <c r="B1452" t="s">
        <v>226</v>
      </c>
      <c r="C1452" s="2">
        <v>118.28</v>
      </c>
      <c r="D1452" s="1" t="str">
        <f t="shared" si="22"/>
        <v/>
      </c>
      <c r="E1452" s="1" t="s">
        <v>65</v>
      </c>
    </row>
    <row r="1453" spans="1:5" outlineLevel="2" x14ac:dyDescent="0.2">
      <c r="A1453" s="16">
        <v>44049</v>
      </c>
      <c r="B1453" t="s">
        <v>226</v>
      </c>
      <c r="C1453" s="2">
        <v>118.28</v>
      </c>
      <c r="D1453" s="1" t="str">
        <f t="shared" si="22"/>
        <v/>
      </c>
      <c r="E1453" s="1" t="s">
        <v>65</v>
      </c>
    </row>
    <row r="1454" spans="1:5" outlineLevel="2" x14ac:dyDescent="0.2">
      <c r="A1454" s="16">
        <v>44049</v>
      </c>
      <c r="B1454" t="s">
        <v>226</v>
      </c>
      <c r="C1454" s="2">
        <v>118.28</v>
      </c>
      <c r="D1454" s="1" t="str">
        <f t="shared" si="22"/>
        <v/>
      </c>
      <c r="E1454" s="1" t="s">
        <v>65</v>
      </c>
    </row>
    <row r="1455" spans="1:5" outlineLevel="2" x14ac:dyDescent="0.2">
      <c r="A1455" s="16">
        <v>44049</v>
      </c>
      <c r="B1455" t="s">
        <v>226</v>
      </c>
      <c r="C1455" s="2">
        <v>118.28</v>
      </c>
      <c r="D1455" s="1" t="str">
        <f t="shared" si="22"/>
        <v/>
      </c>
      <c r="E1455" s="1" t="s">
        <v>65</v>
      </c>
    </row>
    <row r="1456" spans="1:5" outlineLevel="2" x14ac:dyDescent="0.2">
      <c r="A1456" s="16">
        <v>44049</v>
      </c>
      <c r="B1456" t="s">
        <v>226</v>
      </c>
      <c r="C1456" s="2">
        <v>118.28</v>
      </c>
      <c r="D1456" s="1" t="str">
        <f t="shared" si="22"/>
        <v/>
      </c>
      <c r="E1456" s="1" t="s">
        <v>65</v>
      </c>
    </row>
    <row r="1457" spans="1:5" ht="15.75" outlineLevel="1" x14ac:dyDescent="0.25">
      <c r="A1457" s="18">
        <f>A1456</f>
        <v>44049</v>
      </c>
      <c r="B1457" s="19" t="str">
        <f>B1456</f>
        <v>ACE MART RESTAURANT SUPPLY CO INC</v>
      </c>
      <c r="C1457" s="29">
        <f>SUBTOTAL(9,C1452:C1456)</f>
        <v>591.4</v>
      </c>
      <c r="D1457" s="19" t="str">
        <f t="shared" si="22"/>
        <v>TOTAL</v>
      </c>
    </row>
    <row r="1458" spans="1:5" outlineLevel="2" x14ac:dyDescent="0.2">
      <c r="A1458" s="16">
        <v>44049</v>
      </c>
      <c r="B1458" t="s">
        <v>591</v>
      </c>
      <c r="C1458" s="2">
        <v>23475.8</v>
      </c>
      <c r="D1458" s="1" t="str">
        <f t="shared" si="22"/>
        <v/>
      </c>
      <c r="E1458" s="1" t="s">
        <v>80</v>
      </c>
    </row>
    <row r="1459" spans="1:5" outlineLevel="2" x14ac:dyDescent="0.2">
      <c r="A1459" s="16">
        <v>44049</v>
      </c>
      <c r="B1459" t="s">
        <v>591</v>
      </c>
      <c r="C1459" s="2">
        <v>23667.59</v>
      </c>
      <c r="D1459" s="1" t="str">
        <f t="shared" si="22"/>
        <v/>
      </c>
      <c r="E1459" s="1" t="s">
        <v>80</v>
      </c>
    </row>
    <row r="1460" spans="1:5" outlineLevel="2" x14ac:dyDescent="0.2">
      <c r="A1460" s="16">
        <v>44049</v>
      </c>
      <c r="B1460" t="s">
        <v>591</v>
      </c>
      <c r="C1460" s="2">
        <v>26145.01</v>
      </c>
      <c r="D1460" s="1" t="str">
        <f t="shared" si="22"/>
        <v/>
      </c>
      <c r="E1460" s="1" t="s">
        <v>80</v>
      </c>
    </row>
    <row r="1461" spans="1:5" outlineLevel="2" x14ac:dyDescent="0.2">
      <c r="A1461" s="16">
        <v>44049</v>
      </c>
      <c r="B1461" t="s">
        <v>591</v>
      </c>
      <c r="C1461" s="2">
        <v>19649.400000000001</v>
      </c>
      <c r="D1461" s="1" t="str">
        <f t="shared" si="22"/>
        <v/>
      </c>
      <c r="E1461" s="1" t="s">
        <v>80</v>
      </c>
    </row>
    <row r="1462" spans="1:5" outlineLevel="2" x14ac:dyDescent="0.2">
      <c r="A1462" s="16">
        <v>44049</v>
      </c>
      <c r="B1462" t="s">
        <v>591</v>
      </c>
      <c r="C1462" s="2">
        <v>9780.68</v>
      </c>
      <c r="D1462" s="1" t="str">
        <f t="shared" si="22"/>
        <v/>
      </c>
      <c r="E1462" s="1" t="s">
        <v>80</v>
      </c>
    </row>
    <row r="1463" spans="1:5" outlineLevel="2" x14ac:dyDescent="0.2">
      <c r="A1463" s="16">
        <v>44049</v>
      </c>
      <c r="B1463" t="s">
        <v>591</v>
      </c>
      <c r="C1463" s="2">
        <v>2698.79</v>
      </c>
      <c r="D1463" s="1" t="str">
        <f t="shared" si="22"/>
        <v/>
      </c>
      <c r="E1463" s="1" t="s">
        <v>80</v>
      </c>
    </row>
    <row r="1464" spans="1:5" outlineLevel="2" x14ac:dyDescent="0.2">
      <c r="A1464" s="16">
        <v>44049</v>
      </c>
      <c r="B1464" t="s">
        <v>591</v>
      </c>
      <c r="C1464" s="2">
        <v>18309.400000000001</v>
      </c>
      <c r="D1464" s="1" t="str">
        <f t="shared" si="22"/>
        <v/>
      </c>
      <c r="E1464" s="1" t="s">
        <v>80</v>
      </c>
    </row>
    <row r="1465" spans="1:5" outlineLevel="2" x14ac:dyDescent="0.2">
      <c r="A1465" s="16">
        <v>44049</v>
      </c>
      <c r="B1465" t="s">
        <v>591</v>
      </c>
      <c r="C1465" s="2">
        <v>23876.22</v>
      </c>
      <c r="D1465" s="1" t="str">
        <f t="shared" si="22"/>
        <v/>
      </c>
      <c r="E1465" s="1" t="s">
        <v>80</v>
      </c>
    </row>
    <row r="1466" spans="1:5" outlineLevel="2" x14ac:dyDescent="0.2">
      <c r="A1466" s="16">
        <v>44049</v>
      </c>
      <c r="B1466" t="s">
        <v>591</v>
      </c>
      <c r="C1466" s="2">
        <v>20218.68</v>
      </c>
      <c r="D1466" s="1" t="str">
        <f t="shared" si="22"/>
        <v/>
      </c>
      <c r="E1466" s="1" t="s">
        <v>80</v>
      </c>
    </row>
    <row r="1467" spans="1:5" outlineLevel="2" x14ac:dyDescent="0.2">
      <c r="A1467" s="16">
        <v>44049</v>
      </c>
      <c r="B1467" t="s">
        <v>591</v>
      </c>
      <c r="C1467" s="2">
        <v>47029.57</v>
      </c>
      <c r="D1467" s="1" t="str">
        <f t="shared" si="22"/>
        <v/>
      </c>
      <c r="E1467" s="1" t="s">
        <v>80</v>
      </c>
    </row>
    <row r="1468" spans="1:5" outlineLevel="2" x14ac:dyDescent="0.2">
      <c r="A1468" s="16">
        <v>44049</v>
      </c>
      <c r="B1468" t="s">
        <v>591</v>
      </c>
      <c r="C1468" s="2">
        <v>61023.55</v>
      </c>
      <c r="D1468" s="1" t="str">
        <f t="shared" si="22"/>
        <v/>
      </c>
      <c r="E1468" s="1" t="s">
        <v>80</v>
      </c>
    </row>
    <row r="1469" spans="1:5" outlineLevel="2" x14ac:dyDescent="0.2">
      <c r="A1469" s="16">
        <v>44049</v>
      </c>
      <c r="B1469" t="s">
        <v>591</v>
      </c>
      <c r="C1469" s="2">
        <v>94584.51</v>
      </c>
      <c r="D1469" s="1" t="str">
        <f t="shared" si="22"/>
        <v/>
      </c>
      <c r="E1469" s="1" t="s">
        <v>80</v>
      </c>
    </row>
    <row r="1470" spans="1:5" outlineLevel="2" x14ac:dyDescent="0.2">
      <c r="A1470" s="16">
        <v>44049</v>
      </c>
      <c r="B1470" t="s">
        <v>591</v>
      </c>
      <c r="C1470" s="2">
        <v>3747.79</v>
      </c>
      <c r="D1470" s="1" t="str">
        <f t="shared" si="22"/>
        <v/>
      </c>
      <c r="E1470" s="1" t="s">
        <v>80</v>
      </c>
    </row>
    <row r="1471" spans="1:5" outlineLevel="2" x14ac:dyDescent="0.2">
      <c r="A1471" s="16">
        <v>44049</v>
      </c>
      <c r="B1471" t="s">
        <v>591</v>
      </c>
      <c r="C1471" s="2">
        <v>49403.65</v>
      </c>
      <c r="D1471" s="1" t="str">
        <f t="shared" si="22"/>
        <v/>
      </c>
      <c r="E1471" s="1" t="s">
        <v>80</v>
      </c>
    </row>
    <row r="1472" spans="1:5" outlineLevel="2" x14ac:dyDescent="0.2">
      <c r="A1472" s="16">
        <v>44049</v>
      </c>
      <c r="B1472" t="s">
        <v>591</v>
      </c>
      <c r="C1472" s="2">
        <v>27742.84</v>
      </c>
      <c r="D1472" s="1" t="str">
        <f t="shared" si="22"/>
        <v/>
      </c>
      <c r="E1472" s="1" t="s">
        <v>80</v>
      </c>
    </row>
    <row r="1473" spans="1:5" outlineLevel="2" x14ac:dyDescent="0.2">
      <c r="A1473" s="16">
        <v>44049</v>
      </c>
      <c r="B1473" t="s">
        <v>591</v>
      </c>
      <c r="C1473" s="2">
        <v>5042.91</v>
      </c>
      <c r="D1473" s="1" t="str">
        <f t="shared" si="22"/>
        <v/>
      </c>
      <c r="E1473" s="1" t="s">
        <v>80</v>
      </c>
    </row>
    <row r="1474" spans="1:5" outlineLevel="2" x14ac:dyDescent="0.2">
      <c r="A1474" s="16">
        <v>44049</v>
      </c>
      <c r="B1474" t="s">
        <v>591</v>
      </c>
      <c r="C1474" s="2">
        <v>2490.14</v>
      </c>
      <c r="D1474" s="1" t="str">
        <f t="shared" si="22"/>
        <v/>
      </c>
      <c r="E1474" s="1" t="s">
        <v>80</v>
      </c>
    </row>
    <row r="1475" spans="1:5" ht="15.75" outlineLevel="1" x14ac:dyDescent="0.25">
      <c r="A1475" s="18">
        <f>A1474</f>
        <v>44049</v>
      </c>
      <c r="B1475" s="19" t="str">
        <f>B1474</f>
        <v>ACME ARCHITECTURAL HARDWARE</v>
      </c>
      <c r="C1475" s="29">
        <f>SUBTOTAL(9,C1458:C1474)</f>
        <v>458886.53</v>
      </c>
      <c r="D1475" s="19" t="str">
        <f t="shared" si="22"/>
        <v>TOTAL</v>
      </c>
    </row>
    <row r="1476" spans="1:5" outlineLevel="2" x14ac:dyDescent="0.2">
      <c r="A1476" s="16">
        <v>44049</v>
      </c>
      <c r="B1476" t="s">
        <v>466</v>
      </c>
      <c r="C1476" s="2">
        <v>1029</v>
      </c>
      <c r="D1476" s="1" t="str">
        <f t="shared" si="22"/>
        <v/>
      </c>
      <c r="E1476" s="1" t="s">
        <v>65</v>
      </c>
    </row>
    <row r="1477" spans="1:5" outlineLevel="2" x14ac:dyDescent="0.2">
      <c r="A1477" s="16">
        <v>44049</v>
      </c>
      <c r="B1477" t="s">
        <v>466</v>
      </c>
      <c r="C1477" s="2">
        <v>788</v>
      </c>
      <c r="D1477" s="1" t="str">
        <f t="shared" si="22"/>
        <v/>
      </c>
      <c r="E1477" s="1" t="s">
        <v>65</v>
      </c>
    </row>
    <row r="1478" spans="1:5" ht="15.75" outlineLevel="1" x14ac:dyDescent="0.25">
      <c r="A1478" s="18">
        <f>A1477</f>
        <v>44049</v>
      </c>
      <c r="B1478" s="19" t="str">
        <f>B1477</f>
        <v>ALL OUT GRAPHICS LLC</v>
      </c>
      <c r="C1478" s="29">
        <f>SUBTOTAL(9,C1476:C1477)</f>
        <v>1817</v>
      </c>
      <c r="D1478" s="19" t="str">
        <f t="shared" si="22"/>
        <v>TOTAL</v>
      </c>
    </row>
    <row r="1479" spans="1:5" outlineLevel="2" x14ac:dyDescent="0.2">
      <c r="A1479" s="16">
        <v>44049</v>
      </c>
      <c r="B1479" t="s">
        <v>467</v>
      </c>
      <c r="C1479" s="2">
        <v>6270</v>
      </c>
      <c r="D1479" s="1" t="str">
        <f t="shared" si="22"/>
        <v/>
      </c>
      <c r="E1479" s="1" t="s">
        <v>63</v>
      </c>
    </row>
    <row r="1480" spans="1:5" ht="15.75" outlineLevel="1" x14ac:dyDescent="0.25">
      <c r="A1480" s="18">
        <f>A1479</f>
        <v>44049</v>
      </c>
      <c r="B1480" s="19" t="str">
        <f>B1479</f>
        <v>ALPHA &amp; OMEGA SOUND</v>
      </c>
      <c r="C1480" s="29">
        <f>SUBTOTAL(9,C1479:C1479)</f>
        <v>6270</v>
      </c>
      <c r="D1480" s="19" t="str">
        <f t="shared" si="22"/>
        <v>TOTAL</v>
      </c>
    </row>
    <row r="1481" spans="1:5" outlineLevel="2" x14ac:dyDescent="0.2">
      <c r="A1481" s="16">
        <v>44049</v>
      </c>
      <c r="B1481" t="s">
        <v>118</v>
      </c>
      <c r="C1481" s="2">
        <v>439.8</v>
      </c>
      <c r="D1481" s="1" t="str">
        <f t="shared" si="22"/>
        <v/>
      </c>
      <c r="E1481" s="1" t="s">
        <v>75</v>
      </c>
    </row>
    <row r="1482" spans="1:5" outlineLevel="2" x14ac:dyDescent="0.2">
      <c r="A1482" s="16">
        <v>44049</v>
      </c>
      <c r="B1482" t="s">
        <v>118</v>
      </c>
      <c r="C1482" s="2">
        <v>6.99</v>
      </c>
      <c r="D1482" s="1" t="str">
        <f t="shared" si="22"/>
        <v/>
      </c>
      <c r="E1482" s="1" t="s">
        <v>75</v>
      </c>
    </row>
    <row r="1483" spans="1:5" outlineLevel="2" x14ac:dyDescent="0.2">
      <c r="A1483" s="16">
        <v>44049</v>
      </c>
      <c r="B1483" t="s">
        <v>118</v>
      </c>
      <c r="C1483" s="2">
        <v>118.23</v>
      </c>
      <c r="D1483" s="1" t="str">
        <f t="shared" si="22"/>
        <v/>
      </c>
      <c r="E1483" s="1" t="s">
        <v>75</v>
      </c>
    </row>
    <row r="1484" spans="1:5" outlineLevel="2" x14ac:dyDescent="0.2">
      <c r="A1484" s="16">
        <v>44049</v>
      </c>
      <c r="B1484" t="s">
        <v>118</v>
      </c>
      <c r="C1484" s="2">
        <v>119.9</v>
      </c>
      <c r="D1484" s="1" t="str">
        <f t="shared" si="22"/>
        <v/>
      </c>
      <c r="E1484" s="1" t="s">
        <v>75</v>
      </c>
    </row>
    <row r="1485" spans="1:5" outlineLevel="2" x14ac:dyDescent="0.2">
      <c r="A1485" s="16">
        <v>44049</v>
      </c>
      <c r="B1485" t="s">
        <v>118</v>
      </c>
      <c r="C1485" s="2">
        <v>768.35</v>
      </c>
      <c r="D1485" s="1" t="str">
        <f t="shared" ref="D1485:D1548" si="23">IF(E1485="","TOTAL","")</f>
        <v/>
      </c>
      <c r="E1485" s="1" t="s">
        <v>183</v>
      </c>
    </row>
    <row r="1486" spans="1:5" outlineLevel="2" x14ac:dyDescent="0.2">
      <c r="A1486" s="16">
        <v>44049</v>
      </c>
      <c r="B1486" t="s">
        <v>118</v>
      </c>
      <c r="C1486" s="2">
        <v>509.72</v>
      </c>
      <c r="D1486" s="1" t="str">
        <f t="shared" si="23"/>
        <v/>
      </c>
      <c r="E1486" s="1" t="s">
        <v>183</v>
      </c>
    </row>
    <row r="1487" spans="1:5" outlineLevel="2" x14ac:dyDescent="0.2">
      <c r="A1487" s="16">
        <v>44049</v>
      </c>
      <c r="B1487" t="s">
        <v>118</v>
      </c>
      <c r="C1487" s="2">
        <v>243.2</v>
      </c>
      <c r="D1487" s="1" t="str">
        <f t="shared" si="23"/>
        <v/>
      </c>
      <c r="E1487" s="1" t="s">
        <v>183</v>
      </c>
    </row>
    <row r="1488" spans="1:5" outlineLevel="2" x14ac:dyDescent="0.2">
      <c r="A1488" s="16">
        <v>44049</v>
      </c>
      <c r="B1488" t="s">
        <v>118</v>
      </c>
      <c r="C1488" s="2">
        <v>29.99</v>
      </c>
      <c r="D1488" s="1" t="str">
        <f t="shared" si="23"/>
        <v/>
      </c>
      <c r="E1488" s="1" t="s">
        <v>183</v>
      </c>
    </row>
    <row r="1489" spans="1:5" outlineLevel="2" x14ac:dyDescent="0.2">
      <c r="A1489" s="16">
        <v>44049</v>
      </c>
      <c r="B1489" t="s">
        <v>118</v>
      </c>
      <c r="C1489" s="2">
        <v>70.83</v>
      </c>
      <c r="D1489" s="1" t="str">
        <f t="shared" si="23"/>
        <v/>
      </c>
      <c r="E1489" s="1" t="s">
        <v>183</v>
      </c>
    </row>
    <row r="1490" spans="1:5" outlineLevel="2" x14ac:dyDescent="0.2">
      <c r="A1490" s="16">
        <v>44049</v>
      </c>
      <c r="B1490" t="s">
        <v>118</v>
      </c>
      <c r="C1490" s="2">
        <v>27.98</v>
      </c>
      <c r="D1490" s="1" t="str">
        <f t="shared" si="23"/>
        <v/>
      </c>
      <c r="E1490" s="1" t="s">
        <v>183</v>
      </c>
    </row>
    <row r="1491" spans="1:5" outlineLevel="2" x14ac:dyDescent="0.2">
      <c r="A1491" s="16">
        <v>44049</v>
      </c>
      <c r="B1491" t="s">
        <v>118</v>
      </c>
      <c r="C1491" s="2">
        <v>149.94</v>
      </c>
      <c r="D1491" s="1" t="str">
        <f t="shared" si="23"/>
        <v/>
      </c>
      <c r="E1491" s="1" t="s">
        <v>183</v>
      </c>
    </row>
    <row r="1492" spans="1:5" outlineLevel="2" x14ac:dyDescent="0.2">
      <c r="A1492" s="16">
        <v>44049</v>
      </c>
      <c r="B1492" t="s">
        <v>118</v>
      </c>
      <c r="C1492" s="2">
        <v>38.56</v>
      </c>
      <c r="D1492" s="1" t="str">
        <f t="shared" si="23"/>
        <v/>
      </c>
      <c r="E1492" s="1" t="s">
        <v>65</v>
      </c>
    </row>
    <row r="1493" spans="1:5" outlineLevel="2" x14ac:dyDescent="0.2">
      <c r="A1493" s="16">
        <v>44049</v>
      </c>
      <c r="B1493" t="s">
        <v>118</v>
      </c>
      <c r="C1493" s="2">
        <v>16.41</v>
      </c>
      <c r="D1493" s="1" t="str">
        <f t="shared" si="23"/>
        <v/>
      </c>
      <c r="E1493" s="1" t="s">
        <v>65</v>
      </c>
    </row>
    <row r="1494" spans="1:5" outlineLevel="2" x14ac:dyDescent="0.2">
      <c r="A1494" s="16">
        <v>44049</v>
      </c>
      <c r="B1494" t="s">
        <v>118</v>
      </c>
      <c r="C1494" s="2">
        <v>74.97</v>
      </c>
      <c r="D1494" s="1" t="str">
        <f t="shared" si="23"/>
        <v/>
      </c>
      <c r="E1494" s="1" t="s">
        <v>65</v>
      </c>
    </row>
    <row r="1495" spans="1:5" outlineLevel="2" x14ac:dyDescent="0.2">
      <c r="A1495" s="16">
        <v>44049</v>
      </c>
      <c r="B1495" t="s">
        <v>118</v>
      </c>
      <c r="C1495" s="2">
        <v>135.76</v>
      </c>
      <c r="D1495" s="1" t="str">
        <f t="shared" si="23"/>
        <v/>
      </c>
      <c r="E1495" s="1" t="s">
        <v>65</v>
      </c>
    </row>
    <row r="1496" spans="1:5" outlineLevel="2" x14ac:dyDescent="0.2">
      <c r="A1496" s="16">
        <v>44049</v>
      </c>
      <c r="B1496" t="s">
        <v>118</v>
      </c>
      <c r="C1496" s="2">
        <v>35.99</v>
      </c>
      <c r="D1496" s="1" t="str">
        <f t="shared" si="23"/>
        <v/>
      </c>
      <c r="E1496" s="1" t="s">
        <v>65</v>
      </c>
    </row>
    <row r="1497" spans="1:5" outlineLevel="2" x14ac:dyDescent="0.2">
      <c r="A1497" s="16">
        <v>44049</v>
      </c>
      <c r="B1497" t="s">
        <v>118</v>
      </c>
      <c r="C1497" s="2">
        <v>118.88</v>
      </c>
      <c r="D1497" s="1" t="str">
        <f t="shared" si="23"/>
        <v/>
      </c>
      <c r="E1497" s="1" t="s">
        <v>65</v>
      </c>
    </row>
    <row r="1498" spans="1:5" outlineLevel="2" x14ac:dyDescent="0.2">
      <c r="A1498" s="16">
        <v>44049</v>
      </c>
      <c r="B1498" t="s">
        <v>118</v>
      </c>
      <c r="C1498" s="2">
        <v>26.59</v>
      </c>
      <c r="D1498" s="1" t="str">
        <f t="shared" si="23"/>
        <v/>
      </c>
      <c r="E1498" s="1" t="s">
        <v>65</v>
      </c>
    </row>
    <row r="1499" spans="1:5" outlineLevel="2" x14ac:dyDescent="0.2">
      <c r="A1499" s="16">
        <v>44049</v>
      </c>
      <c r="B1499" t="s">
        <v>118</v>
      </c>
      <c r="C1499" s="2">
        <v>141.16</v>
      </c>
      <c r="D1499" s="1" t="str">
        <f t="shared" si="23"/>
        <v/>
      </c>
      <c r="E1499" s="1" t="s">
        <v>65</v>
      </c>
    </row>
    <row r="1500" spans="1:5" outlineLevel="2" x14ac:dyDescent="0.2">
      <c r="A1500" s="16">
        <v>44049</v>
      </c>
      <c r="B1500" t="s">
        <v>118</v>
      </c>
      <c r="C1500" s="2">
        <v>511.61</v>
      </c>
      <c r="D1500" s="1" t="str">
        <f t="shared" si="23"/>
        <v/>
      </c>
      <c r="E1500" s="1" t="s">
        <v>65</v>
      </c>
    </row>
    <row r="1501" spans="1:5" outlineLevel="2" x14ac:dyDescent="0.2">
      <c r="A1501" s="16">
        <v>44049</v>
      </c>
      <c r="B1501" t="s">
        <v>118</v>
      </c>
      <c r="C1501" s="2">
        <v>116.72</v>
      </c>
      <c r="D1501" s="1" t="str">
        <f t="shared" si="23"/>
        <v/>
      </c>
      <c r="E1501" s="1" t="s">
        <v>65</v>
      </c>
    </row>
    <row r="1502" spans="1:5" outlineLevel="2" x14ac:dyDescent="0.2">
      <c r="A1502" s="16">
        <v>44049</v>
      </c>
      <c r="B1502" t="s">
        <v>118</v>
      </c>
      <c r="C1502" s="2">
        <v>2526.19</v>
      </c>
      <c r="D1502" s="1" t="str">
        <f t="shared" si="23"/>
        <v/>
      </c>
      <c r="E1502" s="1" t="s">
        <v>65</v>
      </c>
    </row>
    <row r="1503" spans="1:5" outlineLevel="2" x14ac:dyDescent="0.2">
      <c r="A1503" s="16">
        <v>44049</v>
      </c>
      <c r="B1503" t="s">
        <v>118</v>
      </c>
      <c r="C1503" s="2">
        <v>29.97</v>
      </c>
      <c r="D1503" s="1" t="str">
        <f t="shared" si="23"/>
        <v/>
      </c>
      <c r="E1503" s="1" t="s">
        <v>65</v>
      </c>
    </row>
    <row r="1504" spans="1:5" outlineLevel="2" x14ac:dyDescent="0.2">
      <c r="A1504" s="16">
        <v>44049</v>
      </c>
      <c r="B1504" t="s">
        <v>118</v>
      </c>
      <c r="C1504" s="2">
        <v>26.34</v>
      </c>
      <c r="D1504" s="1" t="str">
        <f t="shared" si="23"/>
        <v/>
      </c>
      <c r="E1504" s="1" t="s">
        <v>65</v>
      </c>
    </row>
    <row r="1505" spans="1:5" outlineLevel="2" x14ac:dyDescent="0.2">
      <c r="A1505" s="16">
        <v>44049</v>
      </c>
      <c r="B1505" t="s">
        <v>118</v>
      </c>
      <c r="C1505" s="2">
        <v>91.96</v>
      </c>
      <c r="D1505" s="1" t="str">
        <f t="shared" si="23"/>
        <v/>
      </c>
      <c r="E1505" s="1" t="s">
        <v>65</v>
      </c>
    </row>
    <row r="1506" spans="1:5" outlineLevel="2" x14ac:dyDescent="0.2">
      <c r="A1506" s="16">
        <v>44049</v>
      </c>
      <c r="B1506" t="s">
        <v>118</v>
      </c>
      <c r="C1506" s="2">
        <v>57.3</v>
      </c>
      <c r="D1506" s="1" t="str">
        <f t="shared" si="23"/>
        <v/>
      </c>
      <c r="E1506" s="1" t="s">
        <v>65</v>
      </c>
    </row>
    <row r="1507" spans="1:5" outlineLevel="2" x14ac:dyDescent="0.2">
      <c r="A1507" s="16">
        <v>44049</v>
      </c>
      <c r="B1507" t="s">
        <v>118</v>
      </c>
      <c r="C1507" s="2">
        <v>209.6</v>
      </c>
      <c r="D1507" s="1" t="str">
        <f t="shared" si="23"/>
        <v/>
      </c>
      <c r="E1507" s="1" t="s">
        <v>65</v>
      </c>
    </row>
    <row r="1508" spans="1:5" outlineLevel="2" x14ac:dyDescent="0.2">
      <c r="A1508" s="16">
        <v>44049</v>
      </c>
      <c r="B1508" t="s">
        <v>118</v>
      </c>
      <c r="C1508" s="2">
        <v>115.96</v>
      </c>
      <c r="D1508" s="1" t="str">
        <f t="shared" si="23"/>
        <v/>
      </c>
      <c r="E1508" s="1" t="s">
        <v>65</v>
      </c>
    </row>
    <row r="1509" spans="1:5" outlineLevel="2" x14ac:dyDescent="0.2">
      <c r="A1509" s="16">
        <v>44049</v>
      </c>
      <c r="B1509" t="s">
        <v>118</v>
      </c>
      <c r="C1509" s="2">
        <v>51.12</v>
      </c>
      <c r="D1509" s="1" t="str">
        <f t="shared" si="23"/>
        <v/>
      </c>
      <c r="E1509" s="1" t="s">
        <v>65</v>
      </c>
    </row>
    <row r="1510" spans="1:5" outlineLevel="2" x14ac:dyDescent="0.2">
      <c r="A1510" s="16">
        <v>44049</v>
      </c>
      <c r="B1510" t="s">
        <v>118</v>
      </c>
      <c r="C1510" s="2">
        <v>125.81</v>
      </c>
      <c r="D1510" s="1" t="str">
        <f t="shared" si="23"/>
        <v/>
      </c>
      <c r="E1510" s="1" t="s">
        <v>65</v>
      </c>
    </row>
    <row r="1511" spans="1:5" outlineLevel="2" x14ac:dyDescent="0.2">
      <c r="A1511" s="16">
        <v>44049</v>
      </c>
      <c r="B1511" t="s">
        <v>118</v>
      </c>
      <c r="C1511" s="2">
        <v>43.13</v>
      </c>
      <c r="D1511" s="1" t="str">
        <f t="shared" si="23"/>
        <v/>
      </c>
      <c r="E1511" s="1" t="s">
        <v>65</v>
      </c>
    </row>
    <row r="1512" spans="1:5" outlineLevel="2" x14ac:dyDescent="0.2">
      <c r="A1512" s="16">
        <v>44049</v>
      </c>
      <c r="B1512" t="s">
        <v>118</v>
      </c>
      <c r="C1512" s="2">
        <v>29.98</v>
      </c>
      <c r="D1512" s="1" t="str">
        <f t="shared" si="23"/>
        <v/>
      </c>
      <c r="E1512" s="1" t="s">
        <v>65</v>
      </c>
    </row>
    <row r="1513" spans="1:5" outlineLevel="2" x14ac:dyDescent="0.2">
      <c r="A1513" s="16">
        <v>44049</v>
      </c>
      <c r="B1513" t="s">
        <v>118</v>
      </c>
      <c r="C1513" s="2">
        <v>59.8</v>
      </c>
      <c r="D1513" s="1" t="str">
        <f t="shared" si="23"/>
        <v/>
      </c>
      <c r="E1513" s="1" t="s">
        <v>65</v>
      </c>
    </row>
    <row r="1514" spans="1:5" outlineLevel="2" x14ac:dyDescent="0.2">
      <c r="A1514" s="16">
        <v>44049</v>
      </c>
      <c r="B1514" t="s">
        <v>118</v>
      </c>
      <c r="C1514" s="2">
        <v>396.23</v>
      </c>
      <c r="D1514" s="1" t="str">
        <f t="shared" si="23"/>
        <v/>
      </c>
      <c r="E1514" s="1" t="s">
        <v>65</v>
      </c>
    </row>
    <row r="1515" spans="1:5" outlineLevel="2" x14ac:dyDescent="0.2">
      <c r="A1515" s="16">
        <v>44049</v>
      </c>
      <c r="B1515" t="s">
        <v>118</v>
      </c>
      <c r="C1515" s="2">
        <v>186.84</v>
      </c>
      <c r="D1515" s="1" t="str">
        <f t="shared" si="23"/>
        <v/>
      </c>
      <c r="E1515" s="1" t="s">
        <v>65</v>
      </c>
    </row>
    <row r="1516" spans="1:5" outlineLevel="2" x14ac:dyDescent="0.2">
      <c r="A1516" s="16">
        <v>44049</v>
      </c>
      <c r="B1516" t="s">
        <v>118</v>
      </c>
      <c r="C1516" s="2">
        <v>1139.8800000000001</v>
      </c>
      <c r="D1516" s="1" t="str">
        <f t="shared" si="23"/>
        <v/>
      </c>
      <c r="E1516" s="1" t="s">
        <v>65</v>
      </c>
    </row>
    <row r="1517" spans="1:5" outlineLevel="2" x14ac:dyDescent="0.2">
      <c r="A1517" s="16">
        <v>44049</v>
      </c>
      <c r="B1517" t="s">
        <v>118</v>
      </c>
      <c r="C1517" s="2">
        <v>59.4</v>
      </c>
      <c r="D1517" s="1" t="str">
        <f t="shared" si="23"/>
        <v/>
      </c>
      <c r="E1517" s="1" t="s">
        <v>65</v>
      </c>
    </row>
    <row r="1518" spans="1:5" outlineLevel="2" x14ac:dyDescent="0.2">
      <c r="A1518" s="16">
        <v>44049</v>
      </c>
      <c r="B1518" t="s">
        <v>118</v>
      </c>
      <c r="C1518" s="2">
        <v>149.69999999999999</v>
      </c>
      <c r="D1518" s="1" t="str">
        <f t="shared" si="23"/>
        <v/>
      </c>
      <c r="E1518" s="1" t="s">
        <v>65</v>
      </c>
    </row>
    <row r="1519" spans="1:5" outlineLevel="2" x14ac:dyDescent="0.2">
      <c r="A1519" s="16">
        <v>44049</v>
      </c>
      <c r="B1519" t="s">
        <v>118</v>
      </c>
      <c r="C1519" s="2">
        <v>58.14</v>
      </c>
      <c r="D1519" s="1" t="str">
        <f t="shared" si="23"/>
        <v/>
      </c>
      <c r="E1519" s="1" t="s">
        <v>65</v>
      </c>
    </row>
    <row r="1520" spans="1:5" outlineLevel="2" x14ac:dyDescent="0.2">
      <c r="A1520" s="16">
        <v>44049</v>
      </c>
      <c r="B1520" t="s">
        <v>118</v>
      </c>
      <c r="C1520" s="2">
        <v>28.99</v>
      </c>
      <c r="D1520" s="1" t="str">
        <f t="shared" si="23"/>
        <v/>
      </c>
      <c r="E1520" s="1" t="s">
        <v>65</v>
      </c>
    </row>
    <row r="1521" spans="1:5" outlineLevel="2" x14ac:dyDescent="0.2">
      <c r="A1521" s="16">
        <v>44049</v>
      </c>
      <c r="B1521" t="s">
        <v>118</v>
      </c>
      <c r="C1521" s="2">
        <v>44.87</v>
      </c>
      <c r="D1521" s="1" t="str">
        <f t="shared" si="23"/>
        <v/>
      </c>
      <c r="E1521" s="1" t="s">
        <v>65</v>
      </c>
    </row>
    <row r="1522" spans="1:5" outlineLevel="2" x14ac:dyDescent="0.2">
      <c r="A1522" s="16">
        <v>44049</v>
      </c>
      <c r="B1522" t="s">
        <v>118</v>
      </c>
      <c r="C1522" s="2">
        <v>807.33</v>
      </c>
      <c r="D1522" s="1" t="str">
        <f t="shared" si="23"/>
        <v/>
      </c>
      <c r="E1522" s="1" t="s">
        <v>65</v>
      </c>
    </row>
    <row r="1523" spans="1:5" outlineLevel="2" x14ac:dyDescent="0.2">
      <c r="A1523" s="16">
        <v>44049</v>
      </c>
      <c r="B1523" t="s">
        <v>118</v>
      </c>
      <c r="C1523" s="2">
        <v>30.04</v>
      </c>
      <c r="D1523" s="1" t="str">
        <f t="shared" si="23"/>
        <v/>
      </c>
      <c r="E1523" s="1" t="s">
        <v>65</v>
      </c>
    </row>
    <row r="1524" spans="1:5" outlineLevel="2" x14ac:dyDescent="0.2">
      <c r="A1524" s="16">
        <v>44049</v>
      </c>
      <c r="B1524" t="s">
        <v>118</v>
      </c>
      <c r="C1524" s="2">
        <v>37.78</v>
      </c>
      <c r="D1524" s="1" t="str">
        <f t="shared" si="23"/>
        <v/>
      </c>
      <c r="E1524" s="1" t="s">
        <v>65</v>
      </c>
    </row>
    <row r="1525" spans="1:5" outlineLevel="2" x14ac:dyDescent="0.2">
      <c r="A1525" s="16">
        <v>44049</v>
      </c>
      <c r="B1525" t="s">
        <v>118</v>
      </c>
      <c r="C1525" s="2">
        <v>59.99</v>
      </c>
      <c r="D1525" s="1" t="str">
        <f t="shared" si="23"/>
        <v/>
      </c>
      <c r="E1525" s="1" t="s">
        <v>65</v>
      </c>
    </row>
    <row r="1526" spans="1:5" outlineLevel="2" x14ac:dyDescent="0.2">
      <c r="A1526" s="16">
        <v>44049</v>
      </c>
      <c r="B1526" t="s">
        <v>118</v>
      </c>
      <c r="C1526" s="2">
        <v>135</v>
      </c>
      <c r="D1526" s="1" t="str">
        <f t="shared" si="23"/>
        <v/>
      </c>
      <c r="E1526" s="1" t="s">
        <v>65</v>
      </c>
    </row>
    <row r="1527" spans="1:5" outlineLevel="2" x14ac:dyDescent="0.2">
      <c r="A1527" s="16">
        <v>44049</v>
      </c>
      <c r="B1527" t="s">
        <v>118</v>
      </c>
      <c r="C1527" s="2">
        <v>23.99</v>
      </c>
      <c r="D1527" s="1" t="str">
        <f t="shared" si="23"/>
        <v/>
      </c>
      <c r="E1527" s="1" t="s">
        <v>65</v>
      </c>
    </row>
    <row r="1528" spans="1:5" outlineLevel="2" x14ac:dyDescent="0.2">
      <c r="A1528" s="16">
        <v>44049</v>
      </c>
      <c r="B1528" t="s">
        <v>118</v>
      </c>
      <c r="C1528" s="2">
        <v>30.94</v>
      </c>
      <c r="D1528" s="1" t="str">
        <f t="shared" si="23"/>
        <v/>
      </c>
      <c r="E1528" s="1" t="s">
        <v>65</v>
      </c>
    </row>
    <row r="1529" spans="1:5" outlineLevel="2" x14ac:dyDescent="0.2">
      <c r="A1529" s="16">
        <v>44049</v>
      </c>
      <c r="B1529" t="s">
        <v>118</v>
      </c>
      <c r="C1529" s="2">
        <v>182.24</v>
      </c>
      <c r="D1529" s="1" t="str">
        <f t="shared" si="23"/>
        <v/>
      </c>
      <c r="E1529" s="1" t="s">
        <v>65</v>
      </c>
    </row>
    <row r="1530" spans="1:5" outlineLevel="2" x14ac:dyDescent="0.2">
      <c r="A1530" s="16">
        <v>44049</v>
      </c>
      <c r="B1530" t="s">
        <v>118</v>
      </c>
      <c r="C1530" s="2">
        <v>21.95</v>
      </c>
      <c r="D1530" s="1" t="str">
        <f t="shared" si="23"/>
        <v/>
      </c>
      <c r="E1530" s="1" t="s">
        <v>65</v>
      </c>
    </row>
    <row r="1531" spans="1:5" outlineLevel="2" x14ac:dyDescent="0.2">
      <c r="A1531" s="16">
        <v>44049</v>
      </c>
      <c r="B1531" t="s">
        <v>118</v>
      </c>
      <c r="C1531" s="2">
        <v>47.99</v>
      </c>
      <c r="D1531" s="1" t="str">
        <f t="shared" si="23"/>
        <v/>
      </c>
      <c r="E1531" s="1" t="s">
        <v>65</v>
      </c>
    </row>
    <row r="1532" spans="1:5" outlineLevel="2" x14ac:dyDescent="0.2">
      <c r="A1532" s="16">
        <v>44049</v>
      </c>
      <c r="B1532" t="s">
        <v>118</v>
      </c>
      <c r="C1532" s="2">
        <v>25.59</v>
      </c>
      <c r="D1532" s="1" t="str">
        <f t="shared" si="23"/>
        <v/>
      </c>
      <c r="E1532" s="1" t="s">
        <v>65</v>
      </c>
    </row>
    <row r="1533" spans="1:5" outlineLevel="2" x14ac:dyDescent="0.2">
      <c r="A1533" s="16">
        <v>44049</v>
      </c>
      <c r="B1533" t="s">
        <v>118</v>
      </c>
      <c r="C1533" s="2">
        <v>25.99</v>
      </c>
      <c r="D1533" s="1" t="str">
        <f t="shared" si="23"/>
        <v/>
      </c>
      <c r="E1533" s="1" t="s">
        <v>65</v>
      </c>
    </row>
    <row r="1534" spans="1:5" outlineLevel="2" x14ac:dyDescent="0.2">
      <c r="A1534" s="16">
        <v>44049</v>
      </c>
      <c r="B1534" t="s">
        <v>118</v>
      </c>
      <c r="C1534" s="2">
        <v>75.489999999999995</v>
      </c>
      <c r="D1534" s="1" t="str">
        <f t="shared" si="23"/>
        <v/>
      </c>
      <c r="E1534" s="1" t="s">
        <v>65</v>
      </c>
    </row>
    <row r="1535" spans="1:5" outlineLevel="2" x14ac:dyDescent="0.2">
      <c r="A1535" s="16">
        <v>44049</v>
      </c>
      <c r="B1535" t="s">
        <v>118</v>
      </c>
      <c r="C1535" s="2">
        <v>838.4</v>
      </c>
      <c r="D1535" s="1" t="str">
        <f t="shared" si="23"/>
        <v/>
      </c>
      <c r="E1535" s="1" t="s">
        <v>65</v>
      </c>
    </row>
    <row r="1536" spans="1:5" outlineLevel="2" x14ac:dyDescent="0.2">
      <c r="A1536" s="16">
        <v>44049</v>
      </c>
      <c r="B1536" t="s">
        <v>118</v>
      </c>
      <c r="C1536" s="2">
        <v>59.35</v>
      </c>
      <c r="D1536" s="1" t="str">
        <f t="shared" si="23"/>
        <v/>
      </c>
      <c r="E1536" s="1" t="s">
        <v>65</v>
      </c>
    </row>
    <row r="1537" spans="1:5" outlineLevel="2" x14ac:dyDescent="0.2">
      <c r="A1537" s="16">
        <v>44049</v>
      </c>
      <c r="B1537" t="s">
        <v>118</v>
      </c>
      <c r="C1537" s="2">
        <v>155.04</v>
      </c>
      <c r="D1537" s="1" t="str">
        <f t="shared" si="23"/>
        <v/>
      </c>
      <c r="E1537" s="1" t="s">
        <v>65</v>
      </c>
    </row>
    <row r="1538" spans="1:5" outlineLevel="2" x14ac:dyDescent="0.2">
      <c r="A1538" s="16">
        <v>44049</v>
      </c>
      <c r="B1538" t="s">
        <v>118</v>
      </c>
      <c r="C1538" s="2">
        <v>101.61</v>
      </c>
      <c r="D1538" s="1" t="str">
        <f t="shared" si="23"/>
        <v/>
      </c>
      <c r="E1538" s="1" t="s">
        <v>65</v>
      </c>
    </row>
    <row r="1539" spans="1:5" outlineLevel="2" x14ac:dyDescent="0.2">
      <c r="A1539" s="16">
        <v>44049</v>
      </c>
      <c r="B1539" t="s">
        <v>118</v>
      </c>
      <c r="C1539" s="2">
        <v>205.75</v>
      </c>
      <c r="D1539" s="1" t="str">
        <f t="shared" si="23"/>
        <v/>
      </c>
      <c r="E1539" s="1" t="s">
        <v>65</v>
      </c>
    </row>
    <row r="1540" spans="1:5" outlineLevel="2" x14ac:dyDescent="0.2">
      <c r="A1540" s="16">
        <v>44049</v>
      </c>
      <c r="B1540" t="s">
        <v>118</v>
      </c>
      <c r="C1540" s="2">
        <v>37.380000000000003</v>
      </c>
      <c r="D1540" s="1" t="str">
        <f t="shared" si="23"/>
        <v/>
      </c>
      <c r="E1540" s="1" t="s">
        <v>65</v>
      </c>
    </row>
    <row r="1541" spans="1:5" outlineLevel="2" x14ac:dyDescent="0.2">
      <c r="A1541" s="16">
        <v>44049</v>
      </c>
      <c r="B1541" t="s">
        <v>118</v>
      </c>
      <c r="C1541" s="2">
        <v>7.63</v>
      </c>
      <c r="D1541" s="1" t="str">
        <f t="shared" si="23"/>
        <v/>
      </c>
      <c r="E1541" s="1" t="s">
        <v>65</v>
      </c>
    </row>
    <row r="1542" spans="1:5" outlineLevel="2" x14ac:dyDescent="0.2">
      <c r="A1542" s="16">
        <v>44049</v>
      </c>
      <c r="B1542" t="s">
        <v>118</v>
      </c>
      <c r="C1542" s="2">
        <v>987.6</v>
      </c>
      <c r="D1542" s="1" t="str">
        <f t="shared" si="23"/>
        <v/>
      </c>
      <c r="E1542" s="1" t="s">
        <v>65</v>
      </c>
    </row>
    <row r="1543" spans="1:5" outlineLevel="2" x14ac:dyDescent="0.2">
      <c r="A1543" s="16">
        <v>44049</v>
      </c>
      <c r="B1543" t="s">
        <v>118</v>
      </c>
      <c r="C1543" s="2">
        <v>324.83999999999997</v>
      </c>
      <c r="D1543" s="1" t="str">
        <f t="shared" si="23"/>
        <v/>
      </c>
      <c r="E1543" s="1" t="s">
        <v>65</v>
      </c>
    </row>
    <row r="1544" spans="1:5" outlineLevel="2" x14ac:dyDescent="0.2">
      <c r="A1544" s="16">
        <v>44049</v>
      </c>
      <c r="B1544" t="s">
        <v>118</v>
      </c>
      <c r="C1544" s="2">
        <v>39.549999999999997</v>
      </c>
      <c r="D1544" s="1" t="str">
        <f t="shared" si="23"/>
        <v/>
      </c>
      <c r="E1544" s="1" t="s">
        <v>65</v>
      </c>
    </row>
    <row r="1545" spans="1:5" outlineLevel="2" x14ac:dyDescent="0.2">
      <c r="A1545" s="16">
        <v>44049</v>
      </c>
      <c r="B1545" t="s">
        <v>118</v>
      </c>
      <c r="C1545" s="2">
        <v>148.82</v>
      </c>
      <c r="D1545" s="1" t="str">
        <f t="shared" si="23"/>
        <v/>
      </c>
      <c r="E1545" s="1" t="s">
        <v>65</v>
      </c>
    </row>
    <row r="1546" spans="1:5" outlineLevel="2" x14ac:dyDescent="0.2">
      <c r="A1546" s="16">
        <v>44049</v>
      </c>
      <c r="B1546" t="s">
        <v>118</v>
      </c>
      <c r="C1546" s="2">
        <v>450.33</v>
      </c>
      <c r="D1546" s="1" t="str">
        <f t="shared" si="23"/>
        <v/>
      </c>
      <c r="E1546" s="1" t="s">
        <v>65</v>
      </c>
    </row>
    <row r="1547" spans="1:5" outlineLevel="2" x14ac:dyDescent="0.2">
      <c r="A1547" s="16">
        <v>44049</v>
      </c>
      <c r="B1547" t="s">
        <v>118</v>
      </c>
      <c r="C1547" s="2">
        <v>47.2</v>
      </c>
      <c r="D1547" s="1" t="str">
        <f t="shared" si="23"/>
        <v/>
      </c>
      <c r="E1547" s="1" t="s">
        <v>65</v>
      </c>
    </row>
    <row r="1548" spans="1:5" outlineLevel="2" x14ac:dyDescent="0.2">
      <c r="A1548" s="16">
        <v>44049</v>
      </c>
      <c r="B1548" t="s">
        <v>118</v>
      </c>
      <c r="C1548" s="2">
        <v>45.99</v>
      </c>
      <c r="D1548" s="1" t="str">
        <f t="shared" si="23"/>
        <v/>
      </c>
      <c r="E1548" s="1" t="s">
        <v>65</v>
      </c>
    </row>
    <row r="1549" spans="1:5" outlineLevel="2" x14ac:dyDescent="0.2">
      <c r="A1549" s="16">
        <v>44049</v>
      </c>
      <c r="B1549" t="s">
        <v>118</v>
      </c>
      <c r="C1549" s="2">
        <v>16.989999999999998</v>
      </c>
      <c r="D1549" s="1" t="str">
        <f t="shared" ref="D1549:D1612" si="24">IF(E1549="","TOTAL","")</f>
        <v/>
      </c>
      <c r="E1549" s="1" t="s">
        <v>65</v>
      </c>
    </row>
    <row r="1550" spans="1:5" outlineLevel="2" x14ac:dyDescent="0.2">
      <c r="A1550" s="16">
        <v>44049</v>
      </c>
      <c r="B1550" t="s">
        <v>118</v>
      </c>
      <c r="C1550" s="2">
        <v>66.72</v>
      </c>
      <c r="D1550" s="1" t="str">
        <f t="shared" si="24"/>
        <v/>
      </c>
      <c r="E1550" s="1" t="s">
        <v>65</v>
      </c>
    </row>
    <row r="1551" spans="1:5" outlineLevel="2" x14ac:dyDescent="0.2">
      <c r="A1551" s="16">
        <v>44049</v>
      </c>
      <c r="B1551" t="s">
        <v>118</v>
      </c>
      <c r="C1551" s="2">
        <v>14.28</v>
      </c>
      <c r="D1551" s="1" t="str">
        <f t="shared" si="24"/>
        <v/>
      </c>
      <c r="E1551" s="1" t="s">
        <v>65</v>
      </c>
    </row>
    <row r="1552" spans="1:5" outlineLevel="2" x14ac:dyDescent="0.2">
      <c r="A1552" s="16">
        <v>44049</v>
      </c>
      <c r="B1552" t="s">
        <v>118</v>
      </c>
      <c r="C1552" s="2">
        <v>56.9</v>
      </c>
      <c r="D1552" s="1" t="str">
        <f t="shared" si="24"/>
        <v/>
      </c>
      <c r="E1552" s="1" t="s">
        <v>65</v>
      </c>
    </row>
    <row r="1553" spans="1:5" outlineLevel="2" x14ac:dyDescent="0.2">
      <c r="A1553" s="16">
        <v>44049</v>
      </c>
      <c r="B1553" t="s">
        <v>118</v>
      </c>
      <c r="C1553" s="2">
        <v>59.49</v>
      </c>
      <c r="D1553" s="1" t="str">
        <f t="shared" si="24"/>
        <v/>
      </c>
      <c r="E1553" s="1" t="s">
        <v>65</v>
      </c>
    </row>
    <row r="1554" spans="1:5" outlineLevel="2" x14ac:dyDescent="0.2">
      <c r="A1554" s="16">
        <v>44049</v>
      </c>
      <c r="B1554" t="s">
        <v>118</v>
      </c>
      <c r="C1554" s="2">
        <v>245.2</v>
      </c>
      <c r="D1554" s="1" t="str">
        <f t="shared" si="24"/>
        <v/>
      </c>
      <c r="E1554" s="1" t="s">
        <v>65</v>
      </c>
    </row>
    <row r="1555" spans="1:5" outlineLevel="2" x14ac:dyDescent="0.2">
      <c r="A1555" s="16">
        <v>44049</v>
      </c>
      <c r="B1555" t="s">
        <v>118</v>
      </c>
      <c r="C1555" s="2">
        <v>41.88</v>
      </c>
      <c r="D1555" s="1" t="str">
        <f t="shared" si="24"/>
        <v/>
      </c>
      <c r="E1555" s="1" t="s">
        <v>65</v>
      </c>
    </row>
    <row r="1556" spans="1:5" outlineLevel="2" x14ac:dyDescent="0.2">
      <c r="A1556" s="16">
        <v>44049</v>
      </c>
      <c r="B1556" t="s">
        <v>118</v>
      </c>
      <c r="C1556" s="2">
        <v>290.7</v>
      </c>
      <c r="D1556" s="1" t="str">
        <f t="shared" si="24"/>
        <v/>
      </c>
      <c r="E1556" s="1" t="s">
        <v>65</v>
      </c>
    </row>
    <row r="1557" spans="1:5" outlineLevel="2" x14ac:dyDescent="0.2">
      <c r="A1557" s="16">
        <v>44049</v>
      </c>
      <c r="B1557" t="s">
        <v>118</v>
      </c>
      <c r="C1557" s="2">
        <v>165.95</v>
      </c>
      <c r="D1557" s="1" t="str">
        <f t="shared" si="24"/>
        <v/>
      </c>
      <c r="E1557" s="1" t="s">
        <v>65</v>
      </c>
    </row>
    <row r="1558" spans="1:5" outlineLevel="2" x14ac:dyDescent="0.2">
      <c r="A1558" s="16">
        <v>44049</v>
      </c>
      <c r="B1558" t="s">
        <v>118</v>
      </c>
      <c r="C1558" s="2">
        <v>790.84</v>
      </c>
      <c r="D1558" s="1" t="str">
        <f t="shared" si="24"/>
        <v/>
      </c>
      <c r="E1558" s="1" t="s">
        <v>65</v>
      </c>
    </row>
    <row r="1559" spans="1:5" outlineLevel="2" x14ac:dyDescent="0.2">
      <c r="A1559" s="16">
        <v>44049</v>
      </c>
      <c r="B1559" t="s">
        <v>118</v>
      </c>
      <c r="C1559" s="2">
        <v>58.5</v>
      </c>
      <c r="D1559" s="1" t="str">
        <f t="shared" si="24"/>
        <v/>
      </c>
      <c r="E1559" s="1" t="s">
        <v>65</v>
      </c>
    </row>
    <row r="1560" spans="1:5" outlineLevel="2" x14ac:dyDescent="0.2">
      <c r="A1560" s="16">
        <v>44049</v>
      </c>
      <c r="B1560" t="s">
        <v>118</v>
      </c>
      <c r="C1560" s="2">
        <v>76.8</v>
      </c>
      <c r="D1560" s="1" t="str">
        <f t="shared" si="24"/>
        <v/>
      </c>
      <c r="E1560" s="1" t="s">
        <v>65</v>
      </c>
    </row>
    <row r="1561" spans="1:5" outlineLevel="2" x14ac:dyDescent="0.2">
      <c r="A1561" s="16">
        <v>44049</v>
      </c>
      <c r="B1561" t="s">
        <v>118</v>
      </c>
      <c r="C1561" s="2">
        <v>4.99</v>
      </c>
      <c r="D1561" s="1" t="str">
        <f t="shared" si="24"/>
        <v/>
      </c>
      <c r="E1561" s="1" t="s">
        <v>65</v>
      </c>
    </row>
    <row r="1562" spans="1:5" outlineLevel="2" x14ac:dyDescent="0.2">
      <c r="A1562" s="16">
        <v>44049</v>
      </c>
      <c r="B1562" t="s">
        <v>118</v>
      </c>
      <c r="C1562" s="2">
        <v>92.81</v>
      </c>
      <c r="D1562" s="1" t="str">
        <f t="shared" si="24"/>
        <v/>
      </c>
      <c r="E1562" s="1" t="s">
        <v>65</v>
      </c>
    </row>
    <row r="1563" spans="1:5" outlineLevel="2" x14ac:dyDescent="0.2">
      <c r="A1563" s="16">
        <v>44049</v>
      </c>
      <c r="B1563" t="s">
        <v>118</v>
      </c>
      <c r="C1563" s="2">
        <v>157.52000000000001</v>
      </c>
      <c r="D1563" s="1" t="str">
        <f t="shared" si="24"/>
        <v/>
      </c>
      <c r="E1563" s="1" t="s">
        <v>65</v>
      </c>
    </row>
    <row r="1564" spans="1:5" outlineLevel="2" x14ac:dyDescent="0.2">
      <c r="A1564" s="16">
        <v>44049</v>
      </c>
      <c r="B1564" t="s">
        <v>118</v>
      </c>
      <c r="C1564" s="2">
        <v>103.19</v>
      </c>
      <c r="D1564" s="1" t="str">
        <f t="shared" si="24"/>
        <v/>
      </c>
      <c r="E1564" s="1" t="s">
        <v>65</v>
      </c>
    </row>
    <row r="1565" spans="1:5" outlineLevel="2" x14ac:dyDescent="0.2">
      <c r="A1565" s="16">
        <v>44049</v>
      </c>
      <c r="B1565" t="s">
        <v>118</v>
      </c>
      <c r="C1565" s="2">
        <v>19.47</v>
      </c>
      <c r="D1565" s="1" t="str">
        <f t="shared" si="24"/>
        <v/>
      </c>
      <c r="E1565" s="1" t="s">
        <v>65</v>
      </c>
    </row>
    <row r="1566" spans="1:5" outlineLevel="2" x14ac:dyDescent="0.2">
      <c r="A1566" s="16">
        <v>44049</v>
      </c>
      <c r="B1566" t="s">
        <v>118</v>
      </c>
      <c r="C1566" s="2">
        <v>677.8</v>
      </c>
      <c r="D1566" s="1" t="str">
        <f t="shared" si="24"/>
        <v/>
      </c>
      <c r="E1566" s="1" t="s">
        <v>65</v>
      </c>
    </row>
    <row r="1567" spans="1:5" outlineLevel="2" x14ac:dyDescent="0.2">
      <c r="A1567" s="16">
        <v>44049</v>
      </c>
      <c r="B1567" t="s">
        <v>118</v>
      </c>
      <c r="C1567" s="2">
        <v>45.7</v>
      </c>
      <c r="D1567" s="1" t="str">
        <f t="shared" si="24"/>
        <v/>
      </c>
      <c r="E1567" s="1" t="s">
        <v>65</v>
      </c>
    </row>
    <row r="1568" spans="1:5" outlineLevel="2" x14ac:dyDescent="0.2">
      <c r="A1568" s="16">
        <v>44049</v>
      </c>
      <c r="B1568" t="s">
        <v>118</v>
      </c>
      <c r="C1568" s="2">
        <v>821.55</v>
      </c>
      <c r="D1568" s="1" t="str">
        <f t="shared" si="24"/>
        <v/>
      </c>
      <c r="E1568" s="1" t="s">
        <v>65</v>
      </c>
    </row>
    <row r="1569" spans="1:5" outlineLevel="2" x14ac:dyDescent="0.2">
      <c r="A1569" s="16">
        <v>44049</v>
      </c>
      <c r="B1569" t="s">
        <v>118</v>
      </c>
      <c r="C1569" s="2">
        <v>156.36000000000001</v>
      </c>
      <c r="D1569" s="1" t="str">
        <f t="shared" si="24"/>
        <v/>
      </c>
      <c r="E1569" s="1" t="s">
        <v>79</v>
      </c>
    </row>
    <row r="1570" spans="1:5" outlineLevel="2" x14ac:dyDescent="0.2">
      <c r="A1570" s="16">
        <v>44049</v>
      </c>
      <c r="B1570" t="s">
        <v>118</v>
      </c>
      <c r="C1570" s="2">
        <v>27.9</v>
      </c>
      <c r="D1570" s="1" t="str">
        <f t="shared" si="24"/>
        <v/>
      </c>
      <c r="E1570" s="1" t="s">
        <v>66</v>
      </c>
    </row>
    <row r="1571" spans="1:5" outlineLevel="2" x14ac:dyDescent="0.2">
      <c r="A1571" s="16">
        <v>44049</v>
      </c>
      <c r="B1571" t="s">
        <v>118</v>
      </c>
      <c r="C1571" s="2">
        <v>39.950000000000003</v>
      </c>
      <c r="D1571" s="1" t="str">
        <f t="shared" si="24"/>
        <v/>
      </c>
      <c r="E1571" s="1" t="s">
        <v>66</v>
      </c>
    </row>
    <row r="1572" spans="1:5" outlineLevel="2" x14ac:dyDescent="0.2">
      <c r="A1572" s="16">
        <v>44049</v>
      </c>
      <c r="B1572" t="s">
        <v>118</v>
      </c>
      <c r="C1572" s="2">
        <v>9.99</v>
      </c>
      <c r="D1572" s="1" t="str">
        <f t="shared" si="24"/>
        <v/>
      </c>
      <c r="E1572" s="1" t="s">
        <v>66</v>
      </c>
    </row>
    <row r="1573" spans="1:5" outlineLevel="2" x14ac:dyDescent="0.2">
      <c r="A1573" s="16">
        <v>44049</v>
      </c>
      <c r="B1573" t="s">
        <v>118</v>
      </c>
      <c r="C1573" s="2">
        <v>71.930000000000007</v>
      </c>
      <c r="D1573" s="1" t="str">
        <f t="shared" si="24"/>
        <v/>
      </c>
      <c r="E1573" s="1" t="s">
        <v>66</v>
      </c>
    </row>
    <row r="1574" spans="1:5" outlineLevel="2" x14ac:dyDescent="0.2">
      <c r="A1574" s="16">
        <v>44049</v>
      </c>
      <c r="B1574" t="s">
        <v>118</v>
      </c>
      <c r="C1574" s="2">
        <v>21.99</v>
      </c>
      <c r="D1574" s="1" t="str">
        <f t="shared" si="24"/>
        <v/>
      </c>
      <c r="E1574" s="1" t="s">
        <v>66</v>
      </c>
    </row>
    <row r="1575" spans="1:5" outlineLevel="2" x14ac:dyDescent="0.2">
      <c r="A1575" s="16">
        <v>44049</v>
      </c>
      <c r="B1575" t="s">
        <v>118</v>
      </c>
      <c r="C1575" s="2">
        <v>494</v>
      </c>
      <c r="D1575" s="1" t="str">
        <f t="shared" si="24"/>
        <v/>
      </c>
      <c r="E1575" s="1" t="s">
        <v>66</v>
      </c>
    </row>
    <row r="1576" spans="1:5" outlineLevel="2" x14ac:dyDescent="0.2">
      <c r="A1576" s="16">
        <v>44049</v>
      </c>
      <c r="B1576" t="s">
        <v>118</v>
      </c>
      <c r="C1576" s="2">
        <v>266.44</v>
      </c>
      <c r="D1576" s="1" t="str">
        <f t="shared" si="24"/>
        <v/>
      </c>
      <c r="E1576" s="1" t="s">
        <v>66</v>
      </c>
    </row>
    <row r="1577" spans="1:5" outlineLevel="2" x14ac:dyDescent="0.2">
      <c r="A1577" s="16">
        <v>44049</v>
      </c>
      <c r="B1577" t="s">
        <v>118</v>
      </c>
      <c r="C1577" s="2">
        <v>246.44</v>
      </c>
      <c r="D1577" s="1" t="str">
        <f t="shared" si="24"/>
        <v/>
      </c>
      <c r="E1577" s="1" t="s">
        <v>62</v>
      </c>
    </row>
    <row r="1578" spans="1:5" outlineLevel="2" x14ac:dyDescent="0.2">
      <c r="A1578" s="16">
        <v>44049</v>
      </c>
      <c r="B1578" t="s">
        <v>118</v>
      </c>
      <c r="C1578" s="2">
        <v>46.99</v>
      </c>
      <c r="D1578" s="1" t="str">
        <f t="shared" si="24"/>
        <v/>
      </c>
      <c r="E1578" s="1" t="s">
        <v>62</v>
      </c>
    </row>
    <row r="1579" spans="1:5" outlineLevel="2" x14ac:dyDescent="0.2">
      <c r="A1579" s="16">
        <v>44049</v>
      </c>
      <c r="B1579" t="s">
        <v>118</v>
      </c>
      <c r="C1579" s="2">
        <v>56.96</v>
      </c>
      <c r="D1579" s="1" t="str">
        <f t="shared" si="24"/>
        <v/>
      </c>
      <c r="E1579" s="1" t="s">
        <v>77</v>
      </c>
    </row>
    <row r="1580" spans="1:5" outlineLevel="2" x14ac:dyDescent="0.2">
      <c r="A1580" s="16">
        <v>44049</v>
      </c>
      <c r="B1580" t="s">
        <v>118</v>
      </c>
      <c r="C1580" s="2">
        <v>1496</v>
      </c>
      <c r="D1580" s="1" t="str">
        <f t="shared" si="24"/>
        <v/>
      </c>
      <c r="E1580" s="1" t="s">
        <v>72</v>
      </c>
    </row>
    <row r="1581" spans="1:5" ht="15.75" outlineLevel="1" x14ac:dyDescent="0.25">
      <c r="A1581" s="18">
        <f>A1580</f>
        <v>44049</v>
      </c>
      <c r="B1581" s="19" t="str">
        <f>B1580</f>
        <v>AMAZON CAPITAL SERVICES</v>
      </c>
      <c r="C1581" s="29">
        <f>SUBTOTAL(9,C1481:C1580)</f>
        <v>20828.830000000005</v>
      </c>
      <c r="D1581" s="19" t="str">
        <f t="shared" si="24"/>
        <v>TOTAL</v>
      </c>
    </row>
    <row r="1582" spans="1:5" outlineLevel="2" x14ac:dyDescent="0.2">
      <c r="A1582" s="16">
        <v>44049</v>
      </c>
      <c r="B1582" t="s">
        <v>21</v>
      </c>
      <c r="C1582" s="2">
        <v>758</v>
      </c>
      <c r="D1582" s="1" t="str">
        <f t="shared" si="24"/>
        <v/>
      </c>
      <c r="E1582" s="1" t="s">
        <v>224</v>
      </c>
    </row>
    <row r="1583" spans="1:5" outlineLevel="2" x14ac:dyDescent="0.2">
      <c r="A1583" s="16">
        <v>44049</v>
      </c>
      <c r="B1583" t="s">
        <v>21</v>
      </c>
      <c r="C1583" s="2">
        <v>479</v>
      </c>
      <c r="D1583" s="1" t="str">
        <f t="shared" si="24"/>
        <v/>
      </c>
      <c r="E1583" s="1" t="s">
        <v>224</v>
      </c>
    </row>
    <row r="1584" spans="1:5" outlineLevel="2" x14ac:dyDescent="0.2">
      <c r="A1584" s="16">
        <v>44049</v>
      </c>
      <c r="B1584" t="s">
        <v>21</v>
      </c>
      <c r="C1584" s="2">
        <v>105</v>
      </c>
      <c r="D1584" s="1" t="str">
        <f t="shared" si="24"/>
        <v/>
      </c>
      <c r="E1584" s="1" t="s">
        <v>65</v>
      </c>
    </row>
    <row r="1585" spans="1:5" outlineLevel="2" x14ac:dyDescent="0.2">
      <c r="A1585" s="16">
        <v>44049</v>
      </c>
      <c r="B1585" t="s">
        <v>21</v>
      </c>
      <c r="C1585" s="2">
        <v>232</v>
      </c>
      <c r="D1585" s="1" t="str">
        <f t="shared" si="24"/>
        <v/>
      </c>
      <c r="E1585" s="1" t="s">
        <v>65</v>
      </c>
    </row>
    <row r="1586" spans="1:5" ht="15.75" outlineLevel="1" x14ac:dyDescent="0.25">
      <c r="A1586" s="18">
        <f>A1585</f>
        <v>44049</v>
      </c>
      <c r="B1586" s="19" t="str">
        <f>B1585</f>
        <v>APPLE INC</v>
      </c>
      <c r="C1586" s="29">
        <f>SUBTOTAL(9,C1582:C1585)</f>
        <v>1574</v>
      </c>
      <c r="D1586" s="19" t="str">
        <f t="shared" si="24"/>
        <v>TOTAL</v>
      </c>
    </row>
    <row r="1587" spans="1:5" outlineLevel="2" x14ac:dyDescent="0.2">
      <c r="A1587" s="16">
        <v>44049</v>
      </c>
      <c r="B1587" t="s">
        <v>121</v>
      </c>
      <c r="C1587" s="2">
        <v>239</v>
      </c>
      <c r="D1587" s="1" t="str">
        <f t="shared" si="24"/>
        <v/>
      </c>
      <c r="E1587" s="1" t="s">
        <v>69</v>
      </c>
    </row>
    <row r="1588" spans="1:5" ht="15.75" outlineLevel="1" x14ac:dyDescent="0.25">
      <c r="A1588" s="18">
        <f>A1587</f>
        <v>44049</v>
      </c>
      <c r="B1588" s="19" t="str">
        <f>B1587</f>
        <v>ASCD</v>
      </c>
      <c r="C1588" s="29">
        <f>SUBTOTAL(9,C1587:C1587)</f>
        <v>239</v>
      </c>
      <c r="D1588" s="19" t="str">
        <f t="shared" si="24"/>
        <v>TOTAL</v>
      </c>
    </row>
    <row r="1589" spans="1:5" outlineLevel="2" x14ac:dyDescent="0.2">
      <c r="A1589" s="16">
        <v>44049</v>
      </c>
      <c r="B1589" t="s">
        <v>121</v>
      </c>
      <c r="C1589" s="2">
        <v>89</v>
      </c>
      <c r="D1589" s="1" t="str">
        <f t="shared" si="24"/>
        <v/>
      </c>
      <c r="E1589" s="1" t="s">
        <v>68</v>
      </c>
    </row>
    <row r="1590" spans="1:5" ht="15.75" outlineLevel="1" x14ac:dyDescent="0.25">
      <c r="A1590" s="18">
        <f>A1589</f>
        <v>44049</v>
      </c>
      <c r="B1590" s="19" t="str">
        <f>B1589</f>
        <v>ASCD</v>
      </c>
      <c r="C1590" s="29">
        <f>SUBTOTAL(9,C1589:C1589)</f>
        <v>89</v>
      </c>
      <c r="D1590" s="19" t="str">
        <f t="shared" si="24"/>
        <v>TOTAL</v>
      </c>
    </row>
    <row r="1591" spans="1:5" outlineLevel="2" x14ac:dyDescent="0.2">
      <c r="A1591" s="16">
        <v>44049</v>
      </c>
      <c r="B1591" t="s">
        <v>121</v>
      </c>
      <c r="C1591" s="2">
        <v>89</v>
      </c>
      <c r="D1591" s="1" t="str">
        <f t="shared" si="24"/>
        <v/>
      </c>
      <c r="E1591" s="1" t="s">
        <v>69</v>
      </c>
    </row>
    <row r="1592" spans="1:5" ht="15.75" outlineLevel="1" x14ac:dyDescent="0.25">
      <c r="A1592" s="18">
        <f>A1591</f>
        <v>44049</v>
      </c>
      <c r="B1592" s="19" t="str">
        <f>B1591</f>
        <v>ASCD</v>
      </c>
      <c r="C1592" s="29">
        <f>SUBTOTAL(9,C1591:C1591)</f>
        <v>89</v>
      </c>
      <c r="D1592" s="19" t="str">
        <f t="shared" si="24"/>
        <v>TOTAL</v>
      </c>
    </row>
    <row r="1593" spans="1:5" outlineLevel="2" x14ac:dyDescent="0.2">
      <c r="A1593" s="16">
        <v>44049</v>
      </c>
      <c r="B1593" t="s">
        <v>628</v>
      </c>
      <c r="C1593" s="2">
        <v>40</v>
      </c>
      <c r="D1593" s="1" t="str">
        <f t="shared" si="24"/>
        <v/>
      </c>
      <c r="E1593" s="1" t="s">
        <v>69</v>
      </c>
    </row>
    <row r="1594" spans="1:5" ht="15.75" outlineLevel="1" x14ac:dyDescent="0.25">
      <c r="A1594" s="18">
        <f>A1593</f>
        <v>44049</v>
      </c>
      <c r="B1594" s="19" t="str">
        <f>B1593</f>
        <v>ASSOCIATION OF AQUATIC PROFESSIONALS</v>
      </c>
      <c r="C1594" s="29">
        <f>SUBTOTAL(9,C1593:C1593)</f>
        <v>40</v>
      </c>
      <c r="D1594" s="19" t="str">
        <f t="shared" si="24"/>
        <v>TOTAL</v>
      </c>
    </row>
    <row r="1595" spans="1:5" outlineLevel="2" x14ac:dyDescent="0.2">
      <c r="A1595" s="16">
        <v>44049</v>
      </c>
      <c r="B1595" t="s">
        <v>203</v>
      </c>
      <c r="C1595" s="2">
        <v>1860</v>
      </c>
      <c r="D1595" s="1" t="str">
        <f t="shared" si="24"/>
        <v/>
      </c>
      <c r="E1595" s="1" t="s">
        <v>65</v>
      </c>
    </row>
    <row r="1596" spans="1:5" outlineLevel="2" x14ac:dyDescent="0.2">
      <c r="A1596" s="16">
        <v>44049</v>
      </c>
      <c r="B1596" t="s">
        <v>203</v>
      </c>
      <c r="C1596" s="2">
        <v>545</v>
      </c>
      <c r="D1596" s="1" t="str">
        <f t="shared" si="24"/>
        <v/>
      </c>
      <c r="E1596" s="1" t="s">
        <v>65</v>
      </c>
    </row>
    <row r="1597" spans="1:5" outlineLevel="2" x14ac:dyDescent="0.2">
      <c r="A1597" s="16">
        <v>44049</v>
      </c>
      <c r="B1597" t="s">
        <v>203</v>
      </c>
      <c r="C1597" s="2">
        <v>4950</v>
      </c>
      <c r="D1597" s="1" t="str">
        <f t="shared" si="24"/>
        <v/>
      </c>
      <c r="E1597" s="1" t="s">
        <v>65</v>
      </c>
    </row>
    <row r="1598" spans="1:5" outlineLevel="2" x14ac:dyDescent="0.2">
      <c r="A1598" s="16">
        <v>44049</v>
      </c>
      <c r="B1598" t="s">
        <v>203</v>
      </c>
      <c r="C1598" s="2">
        <v>9315</v>
      </c>
      <c r="D1598" s="1" t="str">
        <f t="shared" si="24"/>
        <v/>
      </c>
      <c r="E1598" s="1" t="s">
        <v>65</v>
      </c>
    </row>
    <row r="1599" spans="1:5" ht="15.75" outlineLevel="1" x14ac:dyDescent="0.25">
      <c r="A1599" s="18">
        <f>A1598</f>
        <v>44049</v>
      </c>
      <c r="B1599" s="19" t="str">
        <f>B1598</f>
        <v>ATHLETIC SUPPLY INC</v>
      </c>
      <c r="C1599" s="29">
        <f>SUBTOTAL(9,C1595:C1598)</f>
        <v>16670</v>
      </c>
      <c r="D1599" s="19" t="str">
        <f t="shared" si="24"/>
        <v>TOTAL</v>
      </c>
    </row>
    <row r="1600" spans="1:5" outlineLevel="2" x14ac:dyDescent="0.2">
      <c r="A1600" s="16">
        <v>44049</v>
      </c>
      <c r="B1600" t="s">
        <v>208</v>
      </c>
      <c r="C1600" s="2">
        <v>421.5</v>
      </c>
      <c r="D1600" s="1" t="str">
        <f t="shared" si="24"/>
        <v/>
      </c>
      <c r="E1600" s="1" t="s">
        <v>183</v>
      </c>
    </row>
    <row r="1601" spans="1:5" outlineLevel="2" x14ac:dyDescent="0.2">
      <c r="A1601" s="16">
        <v>44049</v>
      </c>
      <c r="B1601" t="s">
        <v>208</v>
      </c>
      <c r="C1601" s="2">
        <v>775</v>
      </c>
      <c r="D1601" s="1" t="str">
        <f t="shared" si="24"/>
        <v/>
      </c>
      <c r="E1601" s="1" t="s">
        <v>224</v>
      </c>
    </row>
    <row r="1602" spans="1:5" outlineLevel="2" x14ac:dyDescent="0.2">
      <c r="A1602" s="16">
        <v>44049</v>
      </c>
      <c r="B1602" t="s">
        <v>208</v>
      </c>
      <c r="C1602" s="2">
        <v>950</v>
      </c>
      <c r="D1602" s="1" t="str">
        <f t="shared" si="24"/>
        <v/>
      </c>
      <c r="E1602" s="1" t="s">
        <v>65</v>
      </c>
    </row>
    <row r="1603" spans="1:5" outlineLevel="2" x14ac:dyDescent="0.2">
      <c r="A1603" s="16">
        <v>44049</v>
      </c>
      <c r="B1603" t="s">
        <v>208</v>
      </c>
      <c r="C1603" s="2">
        <v>950</v>
      </c>
      <c r="D1603" s="1" t="str">
        <f t="shared" si="24"/>
        <v/>
      </c>
      <c r="E1603" s="1" t="s">
        <v>65</v>
      </c>
    </row>
    <row r="1604" spans="1:5" outlineLevel="2" x14ac:dyDescent="0.2">
      <c r="A1604" s="16">
        <v>44049</v>
      </c>
      <c r="B1604" t="s">
        <v>208</v>
      </c>
      <c r="C1604" s="2">
        <v>475</v>
      </c>
      <c r="D1604" s="1" t="str">
        <f t="shared" si="24"/>
        <v/>
      </c>
      <c r="E1604" s="1" t="s">
        <v>65</v>
      </c>
    </row>
    <row r="1605" spans="1:5" outlineLevel="2" x14ac:dyDescent="0.2">
      <c r="A1605" s="16">
        <v>44049</v>
      </c>
      <c r="B1605" t="s">
        <v>208</v>
      </c>
      <c r="C1605" s="2">
        <v>475</v>
      </c>
      <c r="D1605" s="1" t="str">
        <f t="shared" si="24"/>
        <v/>
      </c>
      <c r="E1605" s="1" t="s">
        <v>65</v>
      </c>
    </row>
    <row r="1606" spans="1:5" outlineLevel="2" x14ac:dyDescent="0.2">
      <c r="A1606" s="16">
        <v>44049</v>
      </c>
      <c r="B1606" t="s">
        <v>208</v>
      </c>
      <c r="C1606" s="2">
        <v>528</v>
      </c>
      <c r="D1606" s="1" t="str">
        <f t="shared" si="24"/>
        <v/>
      </c>
      <c r="E1606" s="1" t="s">
        <v>63</v>
      </c>
    </row>
    <row r="1607" spans="1:5" outlineLevel="2" x14ac:dyDescent="0.2">
      <c r="A1607" s="16">
        <v>44049</v>
      </c>
      <c r="B1607" t="s">
        <v>208</v>
      </c>
      <c r="C1607" s="2">
        <v>528</v>
      </c>
      <c r="D1607" s="1" t="str">
        <f t="shared" si="24"/>
        <v/>
      </c>
      <c r="E1607" s="1" t="s">
        <v>63</v>
      </c>
    </row>
    <row r="1608" spans="1:5" outlineLevel="2" x14ac:dyDescent="0.2">
      <c r="A1608" s="16">
        <v>44049</v>
      </c>
      <c r="B1608" t="s">
        <v>208</v>
      </c>
      <c r="C1608" s="2">
        <v>264</v>
      </c>
      <c r="D1608" s="1" t="str">
        <f t="shared" si="24"/>
        <v/>
      </c>
      <c r="E1608" s="1" t="s">
        <v>63</v>
      </c>
    </row>
    <row r="1609" spans="1:5" outlineLevel="2" x14ac:dyDescent="0.2">
      <c r="A1609" s="16">
        <v>44049</v>
      </c>
      <c r="B1609" t="s">
        <v>208</v>
      </c>
      <c r="C1609" s="2">
        <v>264</v>
      </c>
      <c r="D1609" s="1" t="str">
        <f t="shared" si="24"/>
        <v/>
      </c>
      <c r="E1609" s="1" t="s">
        <v>63</v>
      </c>
    </row>
    <row r="1610" spans="1:5" outlineLevel="2" x14ac:dyDescent="0.2">
      <c r="A1610" s="16">
        <v>44049</v>
      </c>
      <c r="B1610" t="s">
        <v>208</v>
      </c>
      <c r="C1610" s="2">
        <v>4896</v>
      </c>
      <c r="D1610" s="1" t="str">
        <f t="shared" si="24"/>
        <v/>
      </c>
      <c r="E1610" s="1" t="s">
        <v>72</v>
      </c>
    </row>
    <row r="1611" spans="1:5" outlineLevel="2" x14ac:dyDescent="0.2">
      <c r="A1611" s="16">
        <v>44049</v>
      </c>
      <c r="B1611" t="s">
        <v>208</v>
      </c>
      <c r="C1611" s="2">
        <v>4896</v>
      </c>
      <c r="D1611" s="1" t="str">
        <f t="shared" si="24"/>
        <v/>
      </c>
      <c r="E1611" s="1" t="s">
        <v>72</v>
      </c>
    </row>
    <row r="1612" spans="1:5" outlineLevel="2" x14ac:dyDescent="0.2">
      <c r="A1612" s="16">
        <v>44049</v>
      </c>
      <c r="B1612" t="s">
        <v>208</v>
      </c>
      <c r="C1612" s="2">
        <v>2448</v>
      </c>
      <c r="D1612" s="1" t="str">
        <f t="shared" si="24"/>
        <v/>
      </c>
      <c r="E1612" s="1" t="s">
        <v>72</v>
      </c>
    </row>
    <row r="1613" spans="1:5" outlineLevel="2" x14ac:dyDescent="0.2">
      <c r="A1613" s="16">
        <v>44049</v>
      </c>
      <c r="B1613" t="s">
        <v>208</v>
      </c>
      <c r="C1613" s="2">
        <v>2448</v>
      </c>
      <c r="D1613" s="1" t="str">
        <f t="shared" ref="D1613:D1676" si="25">IF(E1613="","TOTAL","")</f>
        <v/>
      </c>
      <c r="E1613" s="1" t="s">
        <v>72</v>
      </c>
    </row>
    <row r="1614" spans="1:5" ht="15.75" outlineLevel="1" x14ac:dyDescent="0.25">
      <c r="A1614" s="18">
        <f>A1613</f>
        <v>44049</v>
      </c>
      <c r="B1614" s="19" t="str">
        <f>B1613</f>
        <v>AVINEXT</v>
      </c>
      <c r="C1614" s="29">
        <f>SUBTOTAL(9,C1600:C1613)</f>
        <v>20318.5</v>
      </c>
      <c r="D1614" s="19" t="str">
        <f t="shared" si="25"/>
        <v>TOTAL</v>
      </c>
    </row>
    <row r="1615" spans="1:5" outlineLevel="2" x14ac:dyDescent="0.2">
      <c r="A1615" s="16">
        <v>44049</v>
      </c>
      <c r="B1615" t="s">
        <v>155</v>
      </c>
      <c r="C1615" s="2">
        <v>70</v>
      </c>
      <c r="D1615" s="1" t="str">
        <f t="shared" si="25"/>
        <v/>
      </c>
      <c r="E1615" s="1" t="s">
        <v>65</v>
      </c>
    </row>
    <row r="1616" spans="1:5" outlineLevel="2" x14ac:dyDescent="0.2">
      <c r="A1616" s="16">
        <v>44049</v>
      </c>
      <c r="B1616" t="s">
        <v>155</v>
      </c>
      <c r="C1616" s="2">
        <v>52.5</v>
      </c>
      <c r="D1616" s="1" t="str">
        <f t="shared" si="25"/>
        <v/>
      </c>
      <c r="E1616" s="1" t="s">
        <v>65</v>
      </c>
    </row>
    <row r="1617" spans="1:5" ht="15.75" outlineLevel="1" x14ac:dyDescent="0.25">
      <c r="A1617" s="18">
        <f>A1616</f>
        <v>44049</v>
      </c>
      <c r="B1617" s="19" t="str">
        <f>B1616</f>
        <v>B &amp; B LOCKSMITHS</v>
      </c>
      <c r="C1617" s="29">
        <f>SUBTOTAL(9,C1615:C1616)</f>
        <v>122.5</v>
      </c>
      <c r="D1617" s="19" t="str">
        <f t="shared" si="25"/>
        <v>TOTAL</v>
      </c>
    </row>
    <row r="1618" spans="1:5" outlineLevel="2" x14ac:dyDescent="0.2">
      <c r="A1618" s="16">
        <v>44049</v>
      </c>
      <c r="B1618" t="s">
        <v>214</v>
      </c>
      <c r="C1618" s="2">
        <v>750</v>
      </c>
      <c r="D1618" s="1" t="str">
        <f t="shared" si="25"/>
        <v/>
      </c>
      <c r="E1618" s="1" t="s">
        <v>299</v>
      </c>
    </row>
    <row r="1619" spans="1:5" outlineLevel="2" x14ac:dyDescent="0.2">
      <c r="A1619" s="16">
        <v>44049</v>
      </c>
      <c r="B1619" t="s">
        <v>214</v>
      </c>
      <c r="C1619" s="2">
        <v>750</v>
      </c>
      <c r="D1619" s="1" t="str">
        <f t="shared" si="25"/>
        <v/>
      </c>
      <c r="E1619" s="1" t="s">
        <v>299</v>
      </c>
    </row>
    <row r="1620" spans="1:5" ht="15.75" outlineLevel="1" x14ac:dyDescent="0.25">
      <c r="A1620" s="18">
        <f>A1619</f>
        <v>44049</v>
      </c>
      <c r="B1620" s="19" t="str">
        <f>B1619</f>
        <v>THE BANK OF NEW YORK MELLON</v>
      </c>
      <c r="C1620" s="29">
        <f>SUBTOTAL(9,C1618:C1619)</f>
        <v>1500</v>
      </c>
      <c r="D1620" s="19" t="str">
        <f t="shared" si="25"/>
        <v>TOTAL</v>
      </c>
    </row>
    <row r="1621" spans="1:5" outlineLevel="2" x14ac:dyDescent="0.2">
      <c r="A1621" s="16">
        <v>44049</v>
      </c>
      <c r="B1621" t="s">
        <v>130</v>
      </c>
      <c r="C1621" s="2">
        <v>476.68</v>
      </c>
      <c r="D1621" s="1" t="str">
        <f t="shared" si="25"/>
        <v/>
      </c>
      <c r="E1621" s="1" t="s">
        <v>65</v>
      </c>
    </row>
    <row r="1622" spans="1:5" outlineLevel="2" x14ac:dyDescent="0.2">
      <c r="A1622" s="16">
        <v>44049</v>
      </c>
      <c r="B1622" t="s">
        <v>130</v>
      </c>
      <c r="C1622" s="2">
        <v>37.409999999999997</v>
      </c>
      <c r="D1622" s="1" t="str">
        <f t="shared" si="25"/>
        <v/>
      </c>
      <c r="E1622" s="1" t="s">
        <v>65</v>
      </c>
    </row>
    <row r="1623" spans="1:5" ht="15.75" outlineLevel="1" x14ac:dyDescent="0.25">
      <c r="A1623" s="18">
        <f>A1622</f>
        <v>44049</v>
      </c>
      <c r="B1623" s="19" t="str">
        <f>B1622</f>
        <v>BLICK ART MATERIALS</v>
      </c>
      <c r="C1623" s="29">
        <f>SUBTOTAL(9,C1621:C1622)</f>
        <v>514.09</v>
      </c>
      <c r="D1623" s="19" t="str">
        <f t="shared" si="25"/>
        <v>TOTAL</v>
      </c>
    </row>
    <row r="1624" spans="1:5" outlineLevel="2" x14ac:dyDescent="0.2">
      <c r="A1624" s="16">
        <v>44049</v>
      </c>
      <c r="B1624" t="s">
        <v>401</v>
      </c>
      <c r="C1624" s="2">
        <v>1000</v>
      </c>
      <c r="D1624" s="1" t="str">
        <f t="shared" si="25"/>
        <v/>
      </c>
      <c r="E1624" s="1" t="s">
        <v>79</v>
      </c>
    </row>
    <row r="1625" spans="1:5" ht="15.75" outlineLevel="1" x14ac:dyDescent="0.25">
      <c r="A1625" s="18">
        <f>A1624</f>
        <v>44049</v>
      </c>
      <c r="B1625" s="19" t="str">
        <f>B1624</f>
        <v>BLINN COLLEGE</v>
      </c>
      <c r="C1625" s="29">
        <f>SUBTOTAL(9,C1624:C1624)</f>
        <v>1000</v>
      </c>
      <c r="D1625" s="19" t="str">
        <f t="shared" si="25"/>
        <v>TOTAL</v>
      </c>
    </row>
    <row r="1626" spans="1:5" outlineLevel="2" x14ac:dyDescent="0.2">
      <c r="A1626" s="16">
        <v>44049</v>
      </c>
      <c r="B1626" t="s">
        <v>38</v>
      </c>
      <c r="C1626" s="2">
        <v>16.95</v>
      </c>
      <c r="D1626" s="1" t="str">
        <f t="shared" si="25"/>
        <v/>
      </c>
      <c r="E1626" s="1" t="s">
        <v>66</v>
      </c>
    </row>
    <row r="1627" spans="1:5" ht="15.75" outlineLevel="1" x14ac:dyDescent="0.25">
      <c r="A1627" s="18">
        <f>A1626</f>
        <v>44049</v>
      </c>
      <c r="B1627" s="19" t="str">
        <f>B1626</f>
        <v>BANK OF AMERICA</v>
      </c>
      <c r="C1627" s="29">
        <f>SUBTOTAL(9,C1626:C1626)</f>
        <v>16.95</v>
      </c>
      <c r="D1627" s="19" t="str">
        <f t="shared" si="25"/>
        <v>TOTAL</v>
      </c>
    </row>
    <row r="1628" spans="1:5" outlineLevel="2" x14ac:dyDescent="0.2">
      <c r="A1628" s="16">
        <v>44049</v>
      </c>
      <c r="B1628" t="s">
        <v>38</v>
      </c>
      <c r="C1628" s="2">
        <v>216.5</v>
      </c>
      <c r="D1628" s="1" t="str">
        <f t="shared" si="25"/>
        <v/>
      </c>
      <c r="E1628" s="1" t="s">
        <v>183</v>
      </c>
    </row>
    <row r="1629" spans="1:5" ht="15.75" outlineLevel="1" x14ac:dyDescent="0.25">
      <c r="A1629" s="18">
        <f>A1628</f>
        <v>44049</v>
      </c>
      <c r="B1629" s="19" t="str">
        <f>B1628</f>
        <v>BANK OF AMERICA</v>
      </c>
      <c r="C1629" s="29">
        <f>SUBTOTAL(9,C1628:C1628)</f>
        <v>216.5</v>
      </c>
      <c r="D1629" s="19" t="str">
        <f t="shared" si="25"/>
        <v>TOTAL</v>
      </c>
    </row>
    <row r="1630" spans="1:5" outlineLevel="2" x14ac:dyDescent="0.2">
      <c r="A1630" s="16">
        <v>44049</v>
      </c>
      <c r="B1630" t="s">
        <v>402</v>
      </c>
      <c r="C1630" s="2">
        <v>274.19</v>
      </c>
      <c r="D1630" s="1" t="str">
        <f t="shared" si="25"/>
        <v/>
      </c>
      <c r="E1630" s="1" t="s">
        <v>66</v>
      </c>
    </row>
    <row r="1631" spans="1:5" ht="15.75" outlineLevel="1" x14ac:dyDescent="0.25">
      <c r="A1631" s="18">
        <f>A1630</f>
        <v>44049</v>
      </c>
      <c r="B1631" s="19" t="str">
        <f>B1630</f>
        <v>BOOKSOURCE</v>
      </c>
      <c r="C1631" s="29">
        <f>SUBTOTAL(9,C1630:C1630)</f>
        <v>274.19</v>
      </c>
      <c r="D1631" s="19" t="str">
        <f t="shared" si="25"/>
        <v>TOTAL</v>
      </c>
    </row>
    <row r="1632" spans="1:5" outlineLevel="2" x14ac:dyDescent="0.2">
      <c r="A1632" s="16">
        <v>44049</v>
      </c>
      <c r="B1632" t="s">
        <v>7</v>
      </c>
      <c r="C1632" s="2">
        <v>353.8</v>
      </c>
      <c r="D1632" s="1" t="str">
        <f t="shared" si="25"/>
        <v/>
      </c>
      <c r="E1632" s="1" t="s">
        <v>65</v>
      </c>
    </row>
    <row r="1633" spans="1:5" outlineLevel="2" x14ac:dyDescent="0.2">
      <c r="A1633" s="16">
        <v>44049</v>
      </c>
      <c r="B1633" t="s">
        <v>7</v>
      </c>
      <c r="C1633" s="2">
        <v>56.55</v>
      </c>
      <c r="D1633" s="1" t="str">
        <f t="shared" si="25"/>
        <v/>
      </c>
      <c r="E1633" s="1" t="s">
        <v>65</v>
      </c>
    </row>
    <row r="1634" spans="1:5" outlineLevel="2" x14ac:dyDescent="0.2">
      <c r="A1634" s="16">
        <v>44049</v>
      </c>
      <c r="B1634" t="s">
        <v>7</v>
      </c>
      <c r="C1634" s="2">
        <v>83.49</v>
      </c>
      <c r="D1634" s="1" t="str">
        <f t="shared" si="25"/>
        <v/>
      </c>
      <c r="E1634" s="1" t="s">
        <v>65</v>
      </c>
    </row>
    <row r="1635" spans="1:5" outlineLevel="2" x14ac:dyDescent="0.2">
      <c r="A1635" s="16">
        <v>44049</v>
      </c>
      <c r="B1635" t="s">
        <v>7</v>
      </c>
      <c r="C1635" s="2">
        <v>1124.2</v>
      </c>
      <c r="D1635" s="1" t="str">
        <f t="shared" si="25"/>
        <v/>
      </c>
      <c r="E1635" s="1" t="s">
        <v>65</v>
      </c>
    </row>
    <row r="1636" spans="1:5" outlineLevel="2" x14ac:dyDescent="0.2">
      <c r="A1636" s="16">
        <v>44049</v>
      </c>
      <c r="B1636" t="s">
        <v>7</v>
      </c>
      <c r="C1636" s="2">
        <v>545</v>
      </c>
      <c r="D1636" s="1" t="str">
        <f t="shared" si="25"/>
        <v/>
      </c>
      <c r="E1636" s="1" t="s">
        <v>65</v>
      </c>
    </row>
    <row r="1637" spans="1:5" outlineLevel="2" x14ac:dyDescent="0.2">
      <c r="A1637" s="16">
        <v>44049</v>
      </c>
      <c r="B1637" t="s">
        <v>7</v>
      </c>
      <c r="C1637" s="2">
        <v>1140.75</v>
      </c>
      <c r="D1637" s="1" t="str">
        <f t="shared" si="25"/>
        <v/>
      </c>
      <c r="E1637" s="1" t="s">
        <v>65</v>
      </c>
    </row>
    <row r="1638" spans="1:5" outlineLevel="2" x14ac:dyDescent="0.2">
      <c r="A1638" s="16">
        <v>44049</v>
      </c>
      <c r="B1638" t="s">
        <v>7</v>
      </c>
      <c r="C1638" s="2">
        <v>585</v>
      </c>
      <c r="D1638" s="1" t="str">
        <f t="shared" si="25"/>
        <v/>
      </c>
      <c r="E1638" s="1" t="s">
        <v>65</v>
      </c>
    </row>
    <row r="1639" spans="1:5" outlineLevel="2" x14ac:dyDescent="0.2">
      <c r="A1639" s="16">
        <v>44049</v>
      </c>
      <c r="B1639" t="s">
        <v>7</v>
      </c>
      <c r="C1639" s="2">
        <v>877.5</v>
      </c>
      <c r="D1639" s="1" t="str">
        <f t="shared" si="25"/>
        <v/>
      </c>
      <c r="E1639" s="1" t="s">
        <v>65</v>
      </c>
    </row>
    <row r="1640" spans="1:5" ht="15.75" outlineLevel="1" x14ac:dyDescent="0.25">
      <c r="A1640" s="18">
        <f>A1639</f>
        <v>44049</v>
      </c>
      <c r="B1640" s="19" t="str">
        <f>B1639</f>
        <v>BOSWORTH PAPERS INC</v>
      </c>
      <c r="C1640" s="29">
        <f>SUBTOTAL(9,C1632:C1639)</f>
        <v>4766.29</v>
      </c>
      <c r="D1640" s="19" t="str">
        <f t="shared" si="25"/>
        <v>TOTAL</v>
      </c>
    </row>
    <row r="1641" spans="1:5" outlineLevel="2" x14ac:dyDescent="0.2">
      <c r="A1641" s="16">
        <v>44049</v>
      </c>
      <c r="B1641" t="s">
        <v>110</v>
      </c>
      <c r="C1641" s="2">
        <v>41.72</v>
      </c>
      <c r="D1641" s="1" t="str">
        <f t="shared" si="25"/>
        <v/>
      </c>
      <c r="E1641" s="1" t="s">
        <v>292</v>
      </c>
    </row>
    <row r="1642" spans="1:5" outlineLevel="2" x14ac:dyDescent="0.2">
      <c r="A1642" s="16">
        <v>44049</v>
      </c>
      <c r="B1642" t="s">
        <v>110</v>
      </c>
      <c r="C1642" s="2">
        <v>684.83</v>
      </c>
      <c r="D1642" s="1" t="str">
        <f t="shared" si="25"/>
        <v/>
      </c>
      <c r="E1642" s="1" t="s">
        <v>66</v>
      </c>
    </row>
    <row r="1643" spans="1:5" outlineLevel="2" x14ac:dyDescent="0.2">
      <c r="A1643" s="16">
        <v>44049</v>
      </c>
      <c r="B1643" t="s">
        <v>110</v>
      </c>
      <c r="C1643" s="2">
        <v>1666</v>
      </c>
      <c r="D1643" s="1" t="str">
        <f t="shared" si="25"/>
        <v/>
      </c>
      <c r="E1643" s="1" t="s">
        <v>66</v>
      </c>
    </row>
    <row r="1644" spans="1:5" outlineLevel="2" x14ac:dyDescent="0.2">
      <c r="A1644" s="16">
        <v>44049</v>
      </c>
      <c r="B1644" t="s">
        <v>110</v>
      </c>
      <c r="C1644" s="2">
        <v>717.84</v>
      </c>
      <c r="D1644" s="1" t="str">
        <f t="shared" si="25"/>
        <v/>
      </c>
      <c r="E1644" s="1" t="s">
        <v>66</v>
      </c>
    </row>
    <row r="1645" spans="1:5" outlineLevel="2" x14ac:dyDescent="0.2">
      <c r="A1645" s="16">
        <v>44049</v>
      </c>
      <c r="B1645" t="s">
        <v>110</v>
      </c>
      <c r="C1645" s="2">
        <v>1479.41</v>
      </c>
      <c r="D1645" s="1" t="str">
        <f t="shared" si="25"/>
        <v/>
      </c>
      <c r="E1645" s="1" t="s">
        <v>66</v>
      </c>
    </row>
    <row r="1646" spans="1:5" ht="15.75" outlineLevel="1" x14ac:dyDescent="0.25">
      <c r="A1646" s="18">
        <f>A1645</f>
        <v>44049</v>
      </c>
      <c r="B1646" s="19" t="str">
        <f>B1645</f>
        <v>BOUND TO STAY BOUND BOOKS INC</v>
      </c>
      <c r="C1646" s="29">
        <f>SUBTOTAL(9,C1641:C1645)</f>
        <v>4589.8</v>
      </c>
      <c r="D1646" s="19" t="str">
        <f t="shared" si="25"/>
        <v>TOTAL</v>
      </c>
    </row>
    <row r="1647" spans="1:5" outlineLevel="2" x14ac:dyDescent="0.2">
      <c r="A1647" s="16">
        <v>44049</v>
      </c>
      <c r="B1647" t="s">
        <v>403</v>
      </c>
      <c r="C1647" s="2">
        <v>198</v>
      </c>
      <c r="D1647" s="1" t="str">
        <f t="shared" si="25"/>
        <v/>
      </c>
      <c r="E1647" s="1" t="s">
        <v>65</v>
      </c>
    </row>
    <row r="1648" spans="1:5" outlineLevel="2" x14ac:dyDescent="0.2">
      <c r="A1648" s="16">
        <v>44049</v>
      </c>
      <c r="B1648" t="s">
        <v>403</v>
      </c>
      <c r="C1648" s="2">
        <v>330</v>
      </c>
      <c r="D1648" s="1" t="str">
        <f t="shared" si="25"/>
        <v/>
      </c>
      <c r="E1648" s="1" t="s">
        <v>65</v>
      </c>
    </row>
    <row r="1649" spans="1:5" ht="15.75" outlineLevel="1" x14ac:dyDescent="0.25">
      <c r="A1649" s="18">
        <f>A1648</f>
        <v>44049</v>
      </c>
      <c r="B1649" s="19" t="str">
        <f>B1648</f>
        <v>BOW WHOA WHOA</v>
      </c>
      <c r="C1649" s="29">
        <f>SUBTOTAL(9,C1647:C1648)</f>
        <v>528</v>
      </c>
      <c r="D1649" s="19" t="str">
        <f t="shared" si="25"/>
        <v>TOTAL</v>
      </c>
    </row>
    <row r="1650" spans="1:5" outlineLevel="2" x14ac:dyDescent="0.2">
      <c r="A1650" s="16">
        <v>44049</v>
      </c>
      <c r="B1650" t="s">
        <v>303</v>
      </c>
      <c r="C1650" s="2">
        <v>4024</v>
      </c>
      <c r="D1650" s="1" t="str">
        <f t="shared" si="25"/>
        <v/>
      </c>
      <c r="E1650" s="1" t="s">
        <v>71</v>
      </c>
    </row>
    <row r="1651" spans="1:5" ht="15.75" outlineLevel="1" x14ac:dyDescent="0.25">
      <c r="A1651" s="18">
        <f>A1650</f>
        <v>44049</v>
      </c>
      <c r="B1651" s="19" t="str">
        <f>B1650</f>
        <v>BROADCAST WORKS</v>
      </c>
      <c r="C1651" s="29">
        <f>SUBTOTAL(9,C1650:C1650)</f>
        <v>4024</v>
      </c>
      <c r="D1651" s="19" t="str">
        <f t="shared" si="25"/>
        <v>TOTAL</v>
      </c>
    </row>
    <row r="1652" spans="1:5" outlineLevel="2" x14ac:dyDescent="0.2">
      <c r="A1652" s="16">
        <v>44049</v>
      </c>
      <c r="B1652" t="s">
        <v>1090</v>
      </c>
      <c r="C1652" s="2">
        <v>42.68</v>
      </c>
      <c r="D1652" s="1" t="str">
        <f t="shared" si="25"/>
        <v/>
      </c>
      <c r="E1652" s="1" t="s">
        <v>79</v>
      </c>
    </row>
    <row r="1653" spans="1:5" ht="15.75" outlineLevel="1" x14ac:dyDescent="0.25">
      <c r="A1653" s="18">
        <f>A1652</f>
        <v>44049</v>
      </c>
      <c r="B1653" s="19" t="str">
        <f>B1652</f>
        <v>BROOKSHIRE BROTHERS LTD</v>
      </c>
      <c r="C1653" s="29">
        <f>SUBTOTAL(9,C1652:C1652)</f>
        <v>42.68</v>
      </c>
      <c r="D1653" s="19" t="str">
        <f t="shared" si="25"/>
        <v>TOTAL</v>
      </c>
    </row>
    <row r="1654" spans="1:5" outlineLevel="2" x14ac:dyDescent="0.2">
      <c r="A1654" s="16">
        <v>44049</v>
      </c>
      <c r="B1654" t="s">
        <v>147</v>
      </c>
      <c r="C1654" s="2">
        <v>1560.8</v>
      </c>
      <c r="D1654" s="1" t="str">
        <f t="shared" si="25"/>
        <v/>
      </c>
      <c r="E1654" s="1" t="s">
        <v>183</v>
      </c>
    </row>
    <row r="1655" spans="1:5" outlineLevel="2" x14ac:dyDescent="0.2">
      <c r="A1655" s="16">
        <v>44049</v>
      </c>
      <c r="B1655" t="s">
        <v>147</v>
      </c>
      <c r="C1655" s="2">
        <v>8.73</v>
      </c>
      <c r="D1655" s="1" t="str">
        <f t="shared" si="25"/>
        <v/>
      </c>
      <c r="E1655" s="1" t="s">
        <v>65</v>
      </c>
    </row>
    <row r="1656" spans="1:5" outlineLevel="2" x14ac:dyDescent="0.2">
      <c r="A1656" s="16">
        <v>44049</v>
      </c>
      <c r="B1656" t="s">
        <v>147</v>
      </c>
      <c r="C1656" s="2">
        <v>15.47</v>
      </c>
      <c r="D1656" s="1" t="str">
        <f t="shared" si="25"/>
        <v/>
      </c>
      <c r="E1656" s="1" t="s">
        <v>65</v>
      </c>
    </row>
    <row r="1657" spans="1:5" outlineLevel="2" x14ac:dyDescent="0.2">
      <c r="A1657" s="16">
        <v>44049</v>
      </c>
      <c r="B1657" t="s">
        <v>147</v>
      </c>
      <c r="C1657" s="2">
        <v>2343.6</v>
      </c>
      <c r="D1657" s="1" t="str">
        <f t="shared" si="25"/>
        <v/>
      </c>
      <c r="E1657" s="1" t="s">
        <v>76</v>
      </c>
    </row>
    <row r="1658" spans="1:5" outlineLevel="2" x14ac:dyDescent="0.2">
      <c r="A1658" s="16">
        <v>44049</v>
      </c>
      <c r="B1658" t="s">
        <v>147</v>
      </c>
      <c r="C1658" s="2">
        <v>2343.6</v>
      </c>
      <c r="D1658" s="1" t="str">
        <f t="shared" si="25"/>
        <v/>
      </c>
      <c r="E1658" s="1" t="s">
        <v>76</v>
      </c>
    </row>
    <row r="1659" spans="1:5" ht="15.75" outlineLevel="1" x14ac:dyDescent="0.25">
      <c r="A1659" s="18">
        <f>A1658</f>
        <v>44049</v>
      </c>
      <c r="B1659" s="19" t="str">
        <f>B1658</f>
        <v>BUTLER BUSINESS PRODUCTS LLC</v>
      </c>
      <c r="C1659" s="29">
        <f>SUBTOTAL(9,C1654:C1658)</f>
        <v>6272.2</v>
      </c>
      <c r="D1659" s="19" t="str">
        <f t="shared" si="25"/>
        <v>TOTAL</v>
      </c>
    </row>
    <row r="1660" spans="1:5" outlineLevel="2" x14ac:dyDescent="0.2">
      <c r="A1660" s="16">
        <v>44049</v>
      </c>
      <c r="B1660" t="s">
        <v>47</v>
      </c>
      <c r="C1660" s="2">
        <v>108.45</v>
      </c>
      <c r="D1660" s="1" t="str">
        <f t="shared" si="25"/>
        <v/>
      </c>
      <c r="E1660" s="1" t="s">
        <v>183</v>
      </c>
    </row>
    <row r="1661" spans="1:5" outlineLevel="2" x14ac:dyDescent="0.2">
      <c r="A1661" s="16">
        <v>44049</v>
      </c>
      <c r="B1661" t="s">
        <v>47</v>
      </c>
      <c r="C1661" s="2">
        <v>179.35</v>
      </c>
      <c r="D1661" s="1" t="str">
        <f t="shared" si="25"/>
        <v/>
      </c>
      <c r="E1661" s="1" t="s">
        <v>65</v>
      </c>
    </row>
    <row r="1662" spans="1:5" ht="15.75" outlineLevel="1" x14ac:dyDescent="0.25">
      <c r="A1662" s="18">
        <f>A1661</f>
        <v>44049</v>
      </c>
      <c r="B1662" s="19" t="str">
        <f>B1661</f>
        <v>CAROLINA BIOLOGICAL SUPPLY COMPANY</v>
      </c>
      <c r="C1662" s="29">
        <f>SUBTOTAL(9,C1660:C1661)</f>
        <v>287.8</v>
      </c>
      <c r="D1662" s="19" t="str">
        <f t="shared" si="25"/>
        <v>TOTAL</v>
      </c>
    </row>
    <row r="1663" spans="1:5" outlineLevel="2" x14ac:dyDescent="0.2">
      <c r="A1663" s="16">
        <v>44049</v>
      </c>
      <c r="B1663" t="s">
        <v>685</v>
      </c>
      <c r="C1663" s="2">
        <v>1043</v>
      </c>
      <c r="D1663" s="1" t="str">
        <f t="shared" si="25"/>
        <v/>
      </c>
      <c r="E1663" s="1" t="s">
        <v>68</v>
      </c>
    </row>
    <row r="1664" spans="1:5" ht="15.75" outlineLevel="1" x14ac:dyDescent="0.25">
      <c r="A1664" s="18">
        <f>A1663</f>
        <v>44049</v>
      </c>
      <c r="B1664" s="19" t="str">
        <f>B1663</f>
        <v>PHILLIP CHALMERS</v>
      </c>
      <c r="C1664" s="29">
        <f>SUBTOTAL(9,C1663:C1663)</f>
        <v>1043</v>
      </c>
      <c r="D1664" s="19" t="str">
        <f t="shared" si="25"/>
        <v>TOTAL</v>
      </c>
    </row>
    <row r="1665" spans="1:5" outlineLevel="2" x14ac:dyDescent="0.2">
      <c r="A1665" s="16">
        <v>44049</v>
      </c>
      <c r="B1665" t="s">
        <v>686</v>
      </c>
      <c r="C1665" s="2">
        <v>237</v>
      </c>
      <c r="D1665" s="1" t="str">
        <f t="shared" si="25"/>
        <v/>
      </c>
      <c r="E1665" s="1" t="s">
        <v>68</v>
      </c>
    </row>
    <row r="1666" spans="1:5" ht="15.75" outlineLevel="1" x14ac:dyDescent="0.25">
      <c r="A1666" s="18">
        <f>A1665</f>
        <v>44049</v>
      </c>
      <c r="B1666" s="19" t="str">
        <f>B1665</f>
        <v>CHARACTERSTRONG LLC</v>
      </c>
      <c r="C1666" s="29">
        <f>SUBTOTAL(9,C1665:C1665)</f>
        <v>237</v>
      </c>
      <c r="D1666" s="19" t="str">
        <f t="shared" si="25"/>
        <v>TOTAL</v>
      </c>
    </row>
    <row r="1667" spans="1:5" outlineLevel="2" x14ac:dyDescent="0.2">
      <c r="A1667" s="16">
        <v>44049</v>
      </c>
      <c r="B1667" t="s">
        <v>391</v>
      </c>
      <c r="C1667" s="2">
        <v>118.4</v>
      </c>
      <c r="D1667" s="1" t="str">
        <f t="shared" si="25"/>
        <v/>
      </c>
      <c r="E1667" s="1" t="s">
        <v>85</v>
      </c>
    </row>
    <row r="1668" spans="1:5" outlineLevel="2" x14ac:dyDescent="0.2">
      <c r="A1668" s="16">
        <v>44049</v>
      </c>
      <c r="B1668" t="s">
        <v>391</v>
      </c>
      <c r="C1668" s="2">
        <v>545.65</v>
      </c>
      <c r="D1668" s="1" t="str">
        <f t="shared" si="25"/>
        <v/>
      </c>
      <c r="E1668" s="1" t="s">
        <v>85</v>
      </c>
    </row>
    <row r="1669" spans="1:5" outlineLevel="2" x14ac:dyDescent="0.2">
      <c r="A1669" s="16">
        <v>44049</v>
      </c>
      <c r="B1669" t="s">
        <v>391</v>
      </c>
      <c r="C1669" s="2">
        <v>3832.92</v>
      </c>
      <c r="D1669" s="1" t="str">
        <f t="shared" si="25"/>
        <v/>
      </c>
      <c r="E1669" s="1" t="s">
        <v>85</v>
      </c>
    </row>
    <row r="1670" spans="1:5" outlineLevel="2" x14ac:dyDescent="0.2">
      <c r="A1670" s="16">
        <v>44049</v>
      </c>
      <c r="B1670" t="s">
        <v>391</v>
      </c>
      <c r="C1670" s="2">
        <v>595.36</v>
      </c>
      <c r="D1670" s="1" t="str">
        <f t="shared" si="25"/>
        <v/>
      </c>
      <c r="E1670" s="1" t="s">
        <v>85</v>
      </c>
    </row>
    <row r="1671" spans="1:5" outlineLevel="2" x14ac:dyDescent="0.2">
      <c r="A1671" s="16">
        <v>44049</v>
      </c>
      <c r="B1671" t="s">
        <v>391</v>
      </c>
      <c r="C1671" s="2">
        <v>177.6</v>
      </c>
      <c r="D1671" s="1" t="str">
        <f t="shared" si="25"/>
        <v/>
      </c>
      <c r="E1671" s="1" t="s">
        <v>85</v>
      </c>
    </row>
    <row r="1672" spans="1:5" ht="15.75" outlineLevel="1" x14ac:dyDescent="0.25">
      <c r="A1672" s="18">
        <f>A1671</f>
        <v>44049</v>
      </c>
      <c r="B1672" s="19" t="str">
        <f>B1671</f>
        <v>CINCO MUD #7</v>
      </c>
      <c r="C1672" s="29">
        <f>SUBTOTAL(9,C1667:C1671)</f>
        <v>5269.93</v>
      </c>
      <c r="D1672" s="19" t="str">
        <f t="shared" si="25"/>
        <v>TOTAL</v>
      </c>
    </row>
    <row r="1673" spans="1:5" outlineLevel="2" x14ac:dyDescent="0.2">
      <c r="A1673" s="16">
        <v>44049</v>
      </c>
      <c r="B1673" t="s">
        <v>59</v>
      </c>
      <c r="C1673" s="2">
        <v>907.83</v>
      </c>
      <c r="D1673" s="1" t="str">
        <f t="shared" si="25"/>
        <v/>
      </c>
      <c r="E1673" s="1" t="s">
        <v>85</v>
      </c>
    </row>
    <row r="1674" spans="1:5" outlineLevel="2" x14ac:dyDescent="0.2">
      <c r="A1674" s="16">
        <v>44049</v>
      </c>
      <c r="B1674" t="s">
        <v>59</v>
      </c>
      <c r="C1674" s="2">
        <v>3282.94</v>
      </c>
      <c r="D1674" s="1" t="str">
        <f t="shared" si="25"/>
        <v/>
      </c>
      <c r="E1674" s="1" t="s">
        <v>85</v>
      </c>
    </row>
    <row r="1675" spans="1:5" outlineLevel="2" x14ac:dyDescent="0.2">
      <c r="A1675" s="16">
        <v>44049</v>
      </c>
      <c r="B1675" t="s">
        <v>59</v>
      </c>
      <c r="C1675" s="2">
        <v>494.82</v>
      </c>
      <c r="D1675" s="1" t="str">
        <f t="shared" si="25"/>
        <v/>
      </c>
      <c r="E1675" s="1" t="s">
        <v>85</v>
      </c>
    </row>
    <row r="1676" spans="1:5" outlineLevel="2" x14ac:dyDescent="0.2">
      <c r="A1676" s="16">
        <v>44049</v>
      </c>
      <c r="B1676" t="s">
        <v>59</v>
      </c>
      <c r="C1676" s="2">
        <v>79.7</v>
      </c>
      <c r="D1676" s="1" t="str">
        <f t="shared" si="25"/>
        <v/>
      </c>
      <c r="E1676" s="1" t="s">
        <v>85</v>
      </c>
    </row>
    <row r="1677" spans="1:5" outlineLevel="2" x14ac:dyDescent="0.2">
      <c r="A1677" s="16">
        <v>44049</v>
      </c>
      <c r="B1677" t="s">
        <v>59</v>
      </c>
      <c r="C1677" s="2">
        <v>4776.16</v>
      </c>
      <c r="D1677" s="1" t="str">
        <f t="shared" ref="D1677:D1740" si="26">IF(E1677="","TOTAL","")</f>
        <v/>
      </c>
      <c r="E1677" s="1" t="s">
        <v>85</v>
      </c>
    </row>
    <row r="1678" spans="1:5" outlineLevel="2" x14ac:dyDescent="0.2">
      <c r="A1678" s="16">
        <v>44049</v>
      </c>
      <c r="B1678" t="s">
        <v>59</v>
      </c>
      <c r="C1678" s="2">
        <v>130</v>
      </c>
      <c r="D1678" s="1" t="str">
        <f t="shared" si="26"/>
        <v/>
      </c>
      <c r="E1678" s="1" t="s">
        <v>85</v>
      </c>
    </row>
    <row r="1679" spans="1:5" outlineLevel="2" x14ac:dyDescent="0.2">
      <c r="A1679" s="16">
        <v>44049</v>
      </c>
      <c r="B1679" t="s">
        <v>59</v>
      </c>
      <c r="C1679" s="2">
        <v>1282.2</v>
      </c>
      <c r="D1679" s="1" t="str">
        <f t="shared" si="26"/>
        <v/>
      </c>
      <c r="E1679" s="1" t="s">
        <v>85</v>
      </c>
    </row>
    <row r="1680" spans="1:5" outlineLevel="2" x14ac:dyDescent="0.2">
      <c r="A1680" s="16">
        <v>44049</v>
      </c>
      <c r="B1680" t="s">
        <v>59</v>
      </c>
      <c r="C1680" s="2">
        <v>549.66999999999996</v>
      </c>
      <c r="D1680" s="1" t="str">
        <f t="shared" si="26"/>
        <v/>
      </c>
      <c r="E1680" s="1" t="s">
        <v>85</v>
      </c>
    </row>
    <row r="1681" spans="1:5" outlineLevel="2" x14ac:dyDescent="0.2">
      <c r="A1681" s="16">
        <v>44049</v>
      </c>
      <c r="B1681" t="s">
        <v>59</v>
      </c>
      <c r="C1681" s="2">
        <v>578.6</v>
      </c>
      <c r="D1681" s="1" t="str">
        <f t="shared" si="26"/>
        <v/>
      </c>
      <c r="E1681" s="1" t="s">
        <v>85</v>
      </c>
    </row>
    <row r="1682" spans="1:5" outlineLevel="2" x14ac:dyDescent="0.2">
      <c r="A1682" s="16">
        <v>44049</v>
      </c>
      <c r="B1682" t="s">
        <v>59</v>
      </c>
      <c r="C1682" s="2">
        <v>318.23</v>
      </c>
      <c r="D1682" s="1" t="str">
        <f t="shared" si="26"/>
        <v/>
      </c>
      <c r="E1682" s="1" t="s">
        <v>85</v>
      </c>
    </row>
    <row r="1683" spans="1:5" outlineLevel="2" x14ac:dyDescent="0.2">
      <c r="A1683" s="16">
        <v>44049</v>
      </c>
      <c r="B1683" t="s">
        <v>59</v>
      </c>
      <c r="C1683" s="2">
        <v>1446.51</v>
      </c>
      <c r="D1683" s="1" t="str">
        <f t="shared" si="26"/>
        <v/>
      </c>
      <c r="E1683" s="1" t="s">
        <v>85</v>
      </c>
    </row>
    <row r="1684" spans="1:5" outlineLevel="2" x14ac:dyDescent="0.2">
      <c r="A1684" s="16">
        <v>44049</v>
      </c>
      <c r="B1684" t="s">
        <v>59</v>
      </c>
      <c r="C1684" s="2">
        <v>1095.06</v>
      </c>
      <c r="D1684" s="1" t="str">
        <f t="shared" si="26"/>
        <v/>
      </c>
      <c r="E1684" s="1" t="s">
        <v>85</v>
      </c>
    </row>
    <row r="1685" spans="1:5" outlineLevel="2" x14ac:dyDescent="0.2">
      <c r="A1685" s="16">
        <v>44049</v>
      </c>
      <c r="B1685" t="s">
        <v>59</v>
      </c>
      <c r="C1685" s="2">
        <v>5297.71</v>
      </c>
      <c r="D1685" s="1" t="str">
        <f t="shared" si="26"/>
        <v/>
      </c>
      <c r="E1685" s="1" t="s">
        <v>85</v>
      </c>
    </row>
    <row r="1686" spans="1:5" outlineLevel="2" x14ac:dyDescent="0.2">
      <c r="A1686" s="16">
        <v>44049</v>
      </c>
      <c r="B1686" t="s">
        <v>59</v>
      </c>
      <c r="C1686" s="2">
        <v>3004.4</v>
      </c>
      <c r="D1686" s="1" t="str">
        <f t="shared" si="26"/>
        <v/>
      </c>
      <c r="E1686" s="1" t="s">
        <v>85</v>
      </c>
    </row>
    <row r="1687" spans="1:5" outlineLevel="2" x14ac:dyDescent="0.2">
      <c r="A1687" s="16">
        <v>44049</v>
      </c>
      <c r="B1687" t="s">
        <v>59</v>
      </c>
      <c r="C1687" s="2">
        <v>2544.0300000000002</v>
      </c>
      <c r="D1687" s="1" t="str">
        <f t="shared" si="26"/>
        <v/>
      </c>
      <c r="E1687" s="1" t="s">
        <v>85</v>
      </c>
    </row>
    <row r="1688" spans="1:5" outlineLevel="2" x14ac:dyDescent="0.2">
      <c r="A1688" s="16">
        <v>44049</v>
      </c>
      <c r="B1688" t="s">
        <v>59</v>
      </c>
      <c r="C1688" s="2">
        <v>3237.85</v>
      </c>
      <c r="D1688" s="1" t="str">
        <f t="shared" si="26"/>
        <v/>
      </c>
      <c r="E1688" s="1" t="s">
        <v>85</v>
      </c>
    </row>
    <row r="1689" spans="1:5" outlineLevel="2" x14ac:dyDescent="0.2">
      <c r="A1689" s="16">
        <v>44049</v>
      </c>
      <c r="B1689" t="s">
        <v>59</v>
      </c>
      <c r="C1689" s="2">
        <v>137.32</v>
      </c>
      <c r="D1689" s="1" t="str">
        <f t="shared" si="26"/>
        <v/>
      </c>
      <c r="E1689" s="1" t="s">
        <v>85</v>
      </c>
    </row>
    <row r="1690" spans="1:5" outlineLevel="2" x14ac:dyDescent="0.2">
      <c r="A1690" s="16">
        <v>44049</v>
      </c>
      <c r="B1690" t="s">
        <v>59</v>
      </c>
      <c r="C1690" s="2">
        <v>135.46</v>
      </c>
      <c r="D1690" s="1" t="str">
        <f t="shared" si="26"/>
        <v/>
      </c>
      <c r="E1690" s="1" t="s">
        <v>85</v>
      </c>
    </row>
    <row r="1691" spans="1:5" outlineLevel="2" x14ac:dyDescent="0.2">
      <c r="A1691" s="16">
        <v>44049</v>
      </c>
      <c r="B1691" t="s">
        <v>59</v>
      </c>
      <c r="C1691" s="2">
        <v>440.52</v>
      </c>
      <c r="D1691" s="1" t="str">
        <f t="shared" si="26"/>
        <v/>
      </c>
      <c r="E1691" s="1" t="s">
        <v>85</v>
      </c>
    </row>
    <row r="1692" spans="1:5" outlineLevel="2" x14ac:dyDescent="0.2">
      <c r="A1692" s="16">
        <v>44049</v>
      </c>
      <c r="B1692" t="s">
        <v>59</v>
      </c>
      <c r="C1692" s="2">
        <v>1447.78</v>
      </c>
      <c r="D1692" s="1" t="str">
        <f t="shared" si="26"/>
        <v/>
      </c>
      <c r="E1692" s="1" t="s">
        <v>85</v>
      </c>
    </row>
    <row r="1693" spans="1:5" outlineLevel="2" x14ac:dyDescent="0.2">
      <c r="A1693" s="16">
        <v>44049</v>
      </c>
      <c r="B1693" t="s">
        <v>59</v>
      </c>
      <c r="C1693" s="2">
        <v>579.05999999999995</v>
      </c>
      <c r="D1693" s="1" t="str">
        <f t="shared" si="26"/>
        <v/>
      </c>
      <c r="E1693" s="1" t="s">
        <v>85</v>
      </c>
    </row>
    <row r="1694" spans="1:5" ht="15.75" outlineLevel="1" x14ac:dyDescent="0.25">
      <c r="A1694" s="18">
        <f>A1693</f>
        <v>44049</v>
      </c>
      <c r="B1694" s="19" t="str">
        <f>B1693</f>
        <v>CITY OF KATY WATER DEPT</v>
      </c>
      <c r="C1694" s="29">
        <f>SUBTOTAL(9,C1673:C1693)</f>
        <v>31765.85</v>
      </c>
      <c r="D1694" s="19" t="str">
        <f t="shared" si="26"/>
        <v>TOTAL</v>
      </c>
    </row>
    <row r="1695" spans="1:5" outlineLevel="2" x14ac:dyDescent="0.2">
      <c r="A1695" s="16">
        <v>44049</v>
      </c>
      <c r="B1695" t="s">
        <v>223</v>
      </c>
      <c r="C1695" s="2">
        <v>100</v>
      </c>
      <c r="D1695" s="1" t="str">
        <f t="shared" si="26"/>
        <v/>
      </c>
      <c r="E1695" s="1" t="s">
        <v>63</v>
      </c>
    </row>
    <row r="1696" spans="1:5" ht="15.75" outlineLevel="1" x14ac:dyDescent="0.25">
      <c r="A1696" s="18">
        <f>A1695</f>
        <v>44049</v>
      </c>
      <c r="B1696" s="19" t="str">
        <f>B1695</f>
        <v>CLAIM.MD INC</v>
      </c>
      <c r="C1696" s="29">
        <f>SUBTOTAL(9,C1695:C1695)</f>
        <v>100</v>
      </c>
      <c r="D1696" s="19" t="str">
        <f t="shared" si="26"/>
        <v>TOTAL</v>
      </c>
    </row>
    <row r="1697" spans="1:5" outlineLevel="2" x14ac:dyDescent="0.2">
      <c r="A1697" s="16">
        <v>44049</v>
      </c>
      <c r="B1697" t="s">
        <v>621</v>
      </c>
      <c r="C1697" s="2">
        <v>2500</v>
      </c>
      <c r="D1697" s="1" t="str">
        <f t="shared" si="26"/>
        <v/>
      </c>
      <c r="E1697" s="1" t="s">
        <v>143</v>
      </c>
    </row>
    <row r="1698" spans="1:5" ht="15.75" outlineLevel="1" x14ac:dyDescent="0.25">
      <c r="A1698" s="18">
        <f>A1697</f>
        <v>44049</v>
      </c>
      <c r="B1698" s="19" t="str">
        <f>B1697</f>
        <v>CLOSE UP FOUNDATION</v>
      </c>
      <c r="C1698" s="29">
        <f>SUBTOTAL(9,C1697:C1697)</f>
        <v>2500</v>
      </c>
      <c r="D1698" s="19" t="str">
        <f t="shared" si="26"/>
        <v>TOTAL</v>
      </c>
    </row>
    <row r="1699" spans="1:5" outlineLevel="2" x14ac:dyDescent="0.2">
      <c r="A1699" s="16">
        <v>44049</v>
      </c>
      <c r="B1699" t="s">
        <v>439</v>
      </c>
      <c r="C1699" s="2">
        <v>15</v>
      </c>
      <c r="D1699" s="1" t="str">
        <f t="shared" si="26"/>
        <v/>
      </c>
      <c r="E1699" s="1" t="s">
        <v>63</v>
      </c>
    </row>
    <row r="1700" spans="1:5" ht="15.75" outlineLevel="1" x14ac:dyDescent="0.25">
      <c r="A1700" s="18">
        <f>A1699</f>
        <v>44049</v>
      </c>
      <c r="B1700" s="19" t="str">
        <f>B1699</f>
        <v>RMA TOLL PROCESSING</v>
      </c>
      <c r="C1700" s="29">
        <f>SUBTOTAL(9,C1699:C1699)</f>
        <v>15</v>
      </c>
      <c r="D1700" s="19" t="str">
        <f t="shared" si="26"/>
        <v>TOTAL</v>
      </c>
    </row>
    <row r="1701" spans="1:5" outlineLevel="2" x14ac:dyDescent="0.2">
      <c r="A1701" s="16">
        <v>44049</v>
      </c>
      <c r="B1701" t="s">
        <v>351</v>
      </c>
      <c r="C1701" s="2">
        <v>1440</v>
      </c>
      <c r="D1701" s="1" t="str">
        <f t="shared" si="26"/>
        <v/>
      </c>
      <c r="E1701" s="1" t="s">
        <v>65</v>
      </c>
    </row>
    <row r="1702" spans="1:5" ht="15.75" outlineLevel="1" x14ac:dyDescent="0.25">
      <c r="A1702" s="18">
        <f>A1701</f>
        <v>44049</v>
      </c>
      <c r="B1702" s="19" t="str">
        <f>B1701</f>
        <v>COLLINS MUSIC CENTER</v>
      </c>
      <c r="C1702" s="29">
        <f>SUBTOTAL(9,C1701:C1701)</f>
        <v>1440</v>
      </c>
      <c r="D1702" s="19" t="str">
        <f t="shared" si="26"/>
        <v>TOTAL</v>
      </c>
    </row>
    <row r="1703" spans="1:5" outlineLevel="2" x14ac:dyDescent="0.2">
      <c r="A1703" s="16">
        <v>44049</v>
      </c>
      <c r="B1703" t="s">
        <v>43</v>
      </c>
      <c r="C1703" s="2">
        <v>108.15</v>
      </c>
      <c r="D1703" s="1" t="str">
        <f t="shared" si="26"/>
        <v/>
      </c>
      <c r="E1703" s="1" t="s">
        <v>87</v>
      </c>
    </row>
    <row r="1704" spans="1:5" outlineLevel="2" x14ac:dyDescent="0.2">
      <c r="A1704" s="16">
        <v>44049</v>
      </c>
      <c r="B1704" t="s">
        <v>43</v>
      </c>
      <c r="C1704" s="2">
        <v>23166.14</v>
      </c>
      <c r="D1704" s="1" t="str">
        <f t="shared" si="26"/>
        <v/>
      </c>
      <c r="E1704" s="1" t="s">
        <v>87</v>
      </c>
    </row>
    <row r="1705" spans="1:5" ht="15.75" outlineLevel="1" x14ac:dyDescent="0.25">
      <c r="A1705" s="18">
        <f>A1704</f>
        <v>44049</v>
      </c>
      <c r="B1705" s="19" t="str">
        <f>B1704</f>
        <v>CONSOLIDATED COMMUNICATIONS</v>
      </c>
      <c r="C1705" s="29">
        <f>SUBTOTAL(9,C1703:C1704)</f>
        <v>23274.29</v>
      </c>
      <c r="D1705" s="19" t="str">
        <f t="shared" si="26"/>
        <v>TOTAL</v>
      </c>
    </row>
    <row r="1706" spans="1:5" outlineLevel="2" x14ac:dyDescent="0.2">
      <c r="A1706" s="16">
        <v>44049</v>
      </c>
      <c r="B1706" t="s">
        <v>365</v>
      </c>
      <c r="C1706" s="2">
        <v>399.32</v>
      </c>
      <c r="D1706" s="1" t="str">
        <f t="shared" si="26"/>
        <v/>
      </c>
      <c r="E1706" s="1" t="s">
        <v>64</v>
      </c>
    </row>
    <row r="1707" spans="1:5" outlineLevel="2" x14ac:dyDescent="0.2">
      <c r="A1707" s="16">
        <v>44049</v>
      </c>
      <c r="B1707" t="s">
        <v>365</v>
      </c>
      <c r="C1707" s="2">
        <v>568.49</v>
      </c>
      <c r="D1707" s="1" t="str">
        <f t="shared" si="26"/>
        <v/>
      </c>
      <c r="E1707" s="1" t="s">
        <v>64</v>
      </c>
    </row>
    <row r="1708" spans="1:5" outlineLevel="2" x14ac:dyDescent="0.2">
      <c r="A1708" s="16">
        <v>44049</v>
      </c>
      <c r="B1708" t="s">
        <v>365</v>
      </c>
      <c r="C1708" s="2">
        <v>652.05999999999995</v>
      </c>
      <c r="D1708" s="1" t="str">
        <f t="shared" si="26"/>
        <v/>
      </c>
      <c r="E1708" s="1" t="s">
        <v>64</v>
      </c>
    </row>
    <row r="1709" spans="1:5" outlineLevel="2" x14ac:dyDescent="0.2">
      <c r="A1709" s="16">
        <v>44049</v>
      </c>
      <c r="B1709" t="s">
        <v>365</v>
      </c>
      <c r="C1709" s="2">
        <v>278.55</v>
      </c>
      <c r="D1709" s="1" t="str">
        <f t="shared" si="26"/>
        <v/>
      </c>
      <c r="E1709" s="1" t="s">
        <v>64</v>
      </c>
    </row>
    <row r="1710" spans="1:5" outlineLevel="2" x14ac:dyDescent="0.2">
      <c r="A1710" s="16">
        <v>44049</v>
      </c>
      <c r="B1710" t="s">
        <v>365</v>
      </c>
      <c r="C1710" s="2">
        <v>356.63</v>
      </c>
      <c r="D1710" s="1" t="str">
        <f t="shared" si="26"/>
        <v/>
      </c>
      <c r="E1710" s="1" t="s">
        <v>64</v>
      </c>
    </row>
    <row r="1711" spans="1:5" outlineLevel="2" x14ac:dyDescent="0.2">
      <c r="A1711" s="16">
        <v>44049</v>
      </c>
      <c r="B1711" t="s">
        <v>365</v>
      </c>
      <c r="C1711" s="2">
        <v>330.6</v>
      </c>
      <c r="D1711" s="1" t="str">
        <f t="shared" si="26"/>
        <v/>
      </c>
      <c r="E1711" s="1" t="s">
        <v>64</v>
      </c>
    </row>
    <row r="1712" spans="1:5" outlineLevel="2" x14ac:dyDescent="0.2">
      <c r="A1712" s="16">
        <v>44049</v>
      </c>
      <c r="B1712" t="s">
        <v>365</v>
      </c>
      <c r="C1712" s="2">
        <v>334.26</v>
      </c>
      <c r="D1712" s="1" t="str">
        <f t="shared" si="26"/>
        <v/>
      </c>
      <c r="E1712" s="1" t="s">
        <v>64</v>
      </c>
    </row>
    <row r="1713" spans="1:5" outlineLevel="2" x14ac:dyDescent="0.2">
      <c r="A1713" s="16">
        <v>44049</v>
      </c>
      <c r="B1713" t="s">
        <v>365</v>
      </c>
      <c r="C1713" s="2">
        <v>334.26</v>
      </c>
      <c r="D1713" s="1" t="str">
        <f t="shared" si="26"/>
        <v/>
      </c>
      <c r="E1713" s="1" t="s">
        <v>64</v>
      </c>
    </row>
    <row r="1714" spans="1:5" outlineLevel="2" x14ac:dyDescent="0.2">
      <c r="A1714" s="16">
        <v>44049</v>
      </c>
      <c r="B1714" t="s">
        <v>365</v>
      </c>
      <c r="C1714" s="2">
        <v>661.2</v>
      </c>
      <c r="D1714" s="1" t="str">
        <f t="shared" si="26"/>
        <v/>
      </c>
      <c r="E1714" s="1" t="s">
        <v>64</v>
      </c>
    </row>
    <row r="1715" spans="1:5" outlineLevel="2" x14ac:dyDescent="0.2">
      <c r="A1715" s="16">
        <v>44049</v>
      </c>
      <c r="B1715" t="s">
        <v>365</v>
      </c>
      <c r="C1715" s="2">
        <v>445.68</v>
      </c>
      <c r="D1715" s="1" t="str">
        <f t="shared" si="26"/>
        <v/>
      </c>
      <c r="E1715" s="1" t="s">
        <v>64</v>
      </c>
    </row>
    <row r="1716" spans="1:5" outlineLevel="2" x14ac:dyDescent="0.2">
      <c r="A1716" s="16">
        <v>44049</v>
      </c>
      <c r="B1716" t="s">
        <v>365</v>
      </c>
      <c r="C1716" s="2">
        <v>167.13</v>
      </c>
      <c r="D1716" s="1" t="str">
        <f t="shared" si="26"/>
        <v/>
      </c>
      <c r="E1716" s="1" t="s">
        <v>64</v>
      </c>
    </row>
    <row r="1717" spans="1:5" outlineLevel="2" x14ac:dyDescent="0.2">
      <c r="A1717" s="16">
        <v>44049</v>
      </c>
      <c r="B1717" t="s">
        <v>365</v>
      </c>
      <c r="C1717" s="2">
        <v>111.42</v>
      </c>
      <c r="D1717" s="1" t="str">
        <f t="shared" si="26"/>
        <v/>
      </c>
      <c r="E1717" s="1" t="s">
        <v>64</v>
      </c>
    </row>
    <row r="1718" spans="1:5" outlineLevel="2" x14ac:dyDescent="0.2">
      <c r="A1718" s="16">
        <v>44049</v>
      </c>
      <c r="B1718" t="s">
        <v>365</v>
      </c>
      <c r="C1718" s="2">
        <v>331.71</v>
      </c>
      <c r="D1718" s="1" t="str">
        <f t="shared" si="26"/>
        <v/>
      </c>
      <c r="E1718" s="1" t="s">
        <v>64</v>
      </c>
    </row>
    <row r="1719" spans="1:5" outlineLevel="2" x14ac:dyDescent="0.2">
      <c r="A1719" s="16">
        <v>44049</v>
      </c>
      <c r="B1719" t="s">
        <v>365</v>
      </c>
      <c r="C1719" s="2">
        <v>313.99</v>
      </c>
      <c r="D1719" s="1" t="str">
        <f t="shared" si="26"/>
        <v/>
      </c>
      <c r="E1719" s="1" t="s">
        <v>64</v>
      </c>
    </row>
    <row r="1720" spans="1:5" outlineLevel="2" x14ac:dyDescent="0.2">
      <c r="A1720" s="16">
        <v>44049</v>
      </c>
      <c r="B1720" t="s">
        <v>365</v>
      </c>
      <c r="C1720" s="2">
        <v>194.99</v>
      </c>
      <c r="D1720" s="1" t="str">
        <f t="shared" si="26"/>
        <v/>
      </c>
      <c r="E1720" s="1" t="s">
        <v>64</v>
      </c>
    </row>
    <row r="1721" spans="1:5" outlineLevel="2" x14ac:dyDescent="0.2">
      <c r="A1721" s="16">
        <v>44049</v>
      </c>
      <c r="B1721" t="s">
        <v>365</v>
      </c>
      <c r="C1721" s="2">
        <v>547.96</v>
      </c>
      <c r="D1721" s="1" t="str">
        <f t="shared" si="26"/>
        <v/>
      </c>
      <c r="E1721" s="1" t="s">
        <v>64</v>
      </c>
    </row>
    <row r="1722" spans="1:5" outlineLevel="2" x14ac:dyDescent="0.2">
      <c r="A1722" s="16">
        <v>44049</v>
      </c>
      <c r="B1722" t="s">
        <v>365</v>
      </c>
      <c r="C1722" s="2">
        <v>635.17999999999995</v>
      </c>
      <c r="D1722" s="1" t="str">
        <f t="shared" si="26"/>
        <v/>
      </c>
      <c r="E1722" s="1" t="s">
        <v>64</v>
      </c>
    </row>
    <row r="1723" spans="1:5" outlineLevel="2" x14ac:dyDescent="0.2">
      <c r="A1723" s="16">
        <v>44049</v>
      </c>
      <c r="B1723" t="s">
        <v>365</v>
      </c>
      <c r="C1723" s="2">
        <v>557.1</v>
      </c>
      <c r="D1723" s="1" t="str">
        <f t="shared" si="26"/>
        <v/>
      </c>
      <c r="E1723" s="1" t="s">
        <v>64</v>
      </c>
    </row>
    <row r="1724" spans="1:5" outlineLevel="2" x14ac:dyDescent="0.2">
      <c r="A1724" s="16">
        <v>44049</v>
      </c>
      <c r="B1724" t="s">
        <v>365</v>
      </c>
      <c r="C1724" s="2">
        <v>278.55</v>
      </c>
      <c r="D1724" s="1" t="str">
        <f t="shared" si="26"/>
        <v/>
      </c>
      <c r="E1724" s="1" t="s">
        <v>64</v>
      </c>
    </row>
    <row r="1725" spans="1:5" outlineLevel="2" x14ac:dyDescent="0.2">
      <c r="A1725" s="16">
        <v>44049</v>
      </c>
      <c r="B1725" t="s">
        <v>365</v>
      </c>
      <c r="C1725" s="2">
        <v>417.83</v>
      </c>
      <c r="D1725" s="1" t="str">
        <f t="shared" si="26"/>
        <v/>
      </c>
      <c r="E1725" s="1" t="s">
        <v>64</v>
      </c>
    </row>
    <row r="1726" spans="1:5" outlineLevel="2" x14ac:dyDescent="0.2">
      <c r="A1726" s="16">
        <v>44049</v>
      </c>
      <c r="B1726" t="s">
        <v>365</v>
      </c>
      <c r="C1726" s="2">
        <v>557.1</v>
      </c>
      <c r="D1726" s="1" t="str">
        <f t="shared" si="26"/>
        <v/>
      </c>
      <c r="E1726" s="1" t="s">
        <v>64</v>
      </c>
    </row>
    <row r="1727" spans="1:5" outlineLevel="2" x14ac:dyDescent="0.2">
      <c r="A1727" s="16">
        <v>44049</v>
      </c>
      <c r="B1727" t="s">
        <v>365</v>
      </c>
      <c r="C1727" s="2">
        <v>356.63</v>
      </c>
      <c r="D1727" s="1" t="str">
        <f t="shared" si="26"/>
        <v/>
      </c>
      <c r="E1727" s="1" t="s">
        <v>64</v>
      </c>
    </row>
    <row r="1728" spans="1:5" outlineLevel="2" x14ac:dyDescent="0.2">
      <c r="A1728" s="16">
        <v>44049</v>
      </c>
      <c r="B1728" t="s">
        <v>365</v>
      </c>
      <c r="C1728" s="2">
        <v>304.58</v>
      </c>
      <c r="D1728" s="1" t="str">
        <f t="shared" si="26"/>
        <v/>
      </c>
      <c r="E1728" s="1" t="s">
        <v>64</v>
      </c>
    </row>
    <row r="1729" spans="1:5" outlineLevel="2" x14ac:dyDescent="0.2">
      <c r="A1729" s="16">
        <v>44049</v>
      </c>
      <c r="B1729" t="s">
        <v>365</v>
      </c>
      <c r="C1729" s="2">
        <v>417.83</v>
      </c>
      <c r="D1729" s="1" t="str">
        <f t="shared" si="26"/>
        <v/>
      </c>
      <c r="E1729" s="1" t="s">
        <v>64</v>
      </c>
    </row>
    <row r="1730" spans="1:5" outlineLevel="2" x14ac:dyDescent="0.2">
      <c r="A1730" s="16">
        <v>44049</v>
      </c>
      <c r="B1730" t="s">
        <v>365</v>
      </c>
      <c r="C1730" s="2">
        <v>356.63</v>
      </c>
      <c r="D1730" s="1" t="str">
        <f t="shared" si="26"/>
        <v/>
      </c>
      <c r="E1730" s="1" t="s">
        <v>64</v>
      </c>
    </row>
    <row r="1731" spans="1:5" outlineLevel="2" x14ac:dyDescent="0.2">
      <c r="A1731" s="16">
        <v>44049</v>
      </c>
      <c r="B1731" t="s">
        <v>365</v>
      </c>
      <c r="C1731" s="2">
        <v>382.65</v>
      </c>
      <c r="D1731" s="1" t="str">
        <f t="shared" si="26"/>
        <v/>
      </c>
      <c r="E1731" s="1" t="s">
        <v>64</v>
      </c>
    </row>
    <row r="1732" spans="1:5" outlineLevel="2" x14ac:dyDescent="0.2">
      <c r="A1732" s="16">
        <v>44049</v>
      </c>
      <c r="B1732" t="s">
        <v>365</v>
      </c>
      <c r="C1732" s="2">
        <v>382.65</v>
      </c>
      <c r="D1732" s="1" t="str">
        <f t="shared" si="26"/>
        <v/>
      </c>
      <c r="E1732" s="1" t="s">
        <v>64</v>
      </c>
    </row>
    <row r="1733" spans="1:5" outlineLevel="2" x14ac:dyDescent="0.2">
      <c r="A1733" s="16">
        <v>44049</v>
      </c>
      <c r="B1733" t="s">
        <v>365</v>
      </c>
      <c r="C1733" s="2">
        <v>464.39</v>
      </c>
      <c r="D1733" s="1" t="str">
        <f t="shared" si="26"/>
        <v/>
      </c>
      <c r="E1733" s="1" t="s">
        <v>64</v>
      </c>
    </row>
    <row r="1734" spans="1:5" outlineLevel="2" x14ac:dyDescent="0.2">
      <c r="A1734" s="16">
        <v>44049</v>
      </c>
      <c r="B1734" t="s">
        <v>365</v>
      </c>
      <c r="C1734" s="2">
        <v>382.65</v>
      </c>
      <c r="D1734" s="1" t="str">
        <f t="shared" si="26"/>
        <v/>
      </c>
      <c r="E1734" s="1" t="s">
        <v>64</v>
      </c>
    </row>
    <row r="1735" spans="1:5" outlineLevel="2" x14ac:dyDescent="0.2">
      <c r="A1735" s="16">
        <v>44049</v>
      </c>
      <c r="B1735" t="s">
        <v>365</v>
      </c>
      <c r="C1735" s="2">
        <v>466.16</v>
      </c>
      <c r="D1735" s="1" t="str">
        <f t="shared" si="26"/>
        <v/>
      </c>
      <c r="E1735" s="1" t="s">
        <v>64</v>
      </c>
    </row>
    <row r="1736" spans="1:5" outlineLevel="2" x14ac:dyDescent="0.2">
      <c r="A1736" s="16">
        <v>44049</v>
      </c>
      <c r="B1736" t="s">
        <v>365</v>
      </c>
      <c r="C1736" s="2">
        <v>417.83</v>
      </c>
      <c r="D1736" s="1" t="str">
        <f t="shared" si="26"/>
        <v/>
      </c>
      <c r="E1736" s="1" t="s">
        <v>64</v>
      </c>
    </row>
    <row r="1737" spans="1:5" outlineLevel="2" x14ac:dyDescent="0.2">
      <c r="A1737" s="16">
        <v>44049</v>
      </c>
      <c r="B1737" t="s">
        <v>365</v>
      </c>
      <c r="C1737" s="2">
        <v>137.66999999999999</v>
      </c>
      <c r="D1737" s="1" t="str">
        <f t="shared" si="26"/>
        <v/>
      </c>
      <c r="E1737" s="1" t="s">
        <v>64</v>
      </c>
    </row>
    <row r="1738" spans="1:5" outlineLevel="2" x14ac:dyDescent="0.2">
      <c r="A1738" s="16">
        <v>44049</v>
      </c>
      <c r="B1738" t="s">
        <v>365</v>
      </c>
      <c r="C1738" s="2">
        <v>312.93</v>
      </c>
      <c r="D1738" s="1" t="str">
        <f t="shared" si="26"/>
        <v/>
      </c>
      <c r="E1738" s="1" t="s">
        <v>64</v>
      </c>
    </row>
    <row r="1739" spans="1:5" outlineLevel="2" x14ac:dyDescent="0.2">
      <c r="A1739" s="16">
        <v>44049</v>
      </c>
      <c r="B1739" t="s">
        <v>365</v>
      </c>
      <c r="C1739" s="2">
        <v>579.47</v>
      </c>
      <c r="D1739" s="1" t="str">
        <f t="shared" si="26"/>
        <v/>
      </c>
      <c r="E1739" s="1" t="s">
        <v>64</v>
      </c>
    </row>
    <row r="1740" spans="1:5" outlineLevel="2" x14ac:dyDescent="0.2">
      <c r="A1740" s="16">
        <v>44049</v>
      </c>
      <c r="B1740" t="s">
        <v>365</v>
      </c>
      <c r="C1740" s="2">
        <v>313.93</v>
      </c>
      <c r="D1740" s="1" t="str">
        <f t="shared" si="26"/>
        <v/>
      </c>
      <c r="E1740" s="1" t="s">
        <v>64</v>
      </c>
    </row>
    <row r="1741" spans="1:5" outlineLevel="2" x14ac:dyDescent="0.2">
      <c r="A1741" s="16">
        <v>44049</v>
      </c>
      <c r="B1741" t="s">
        <v>365</v>
      </c>
      <c r="C1741" s="2">
        <v>969.44</v>
      </c>
      <c r="D1741" s="1" t="str">
        <f t="shared" ref="D1741:D1804" si="27">IF(E1741="","TOTAL","")</f>
        <v/>
      </c>
      <c r="E1741" s="1" t="s">
        <v>64</v>
      </c>
    </row>
    <row r="1742" spans="1:5" outlineLevel="2" x14ac:dyDescent="0.2">
      <c r="A1742" s="16">
        <v>44049</v>
      </c>
      <c r="B1742" t="s">
        <v>365</v>
      </c>
      <c r="C1742" s="2">
        <v>1142.06</v>
      </c>
      <c r="D1742" s="1" t="str">
        <f t="shared" si="27"/>
        <v/>
      </c>
      <c r="E1742" s="1" t="s">
        <v>64</v>
      </c>
    </row>
    <row r="1743" spans="1:5" outlineLevel="2" x14ac:dyDescent="0.2">
      <c r="A1743" s="16">
        <v>44049</v>
      </c>
      <c r="B1743" t="s">
        <v>365</v>
      </c>
      <c r="C1743" s="2">
        <v>652.05999999999995</v>
      </c>
      <c r="D1743" s="1" t="str">
        <f t="shared" si="27"/>
        <v/>
      </c>
      <c r="E1743" s="1" t="s">
        <v>64</v>
      </c>
    </row>
    <row r="1744" spans="1:5" outlineLevel="2" x14ac:dyDescent="0.2">
      <c r="A1744" s="16">
        <v>44049</v>
      </c>
      <c r="B1744" t="s">
        <v>365</v>
      </c>
      <c r="C1744" s="2">
        <v>245.43</v>
      </c>
      <c r="D1744" s="1" t="str">
        <f t="shared" si="27"/>
        <v/>
      </c>
      <c r="E1744" s="1" t="s">
        <v>64</v>
      </c>
    </row>
    <row r="1745" spans="1:5" outlineLevel="2" x14ac:dyDescent="0.2">
      <c r="A1745" s="16">
        <v>44049</v>
      </c>
      <c r="B1745" t="s">
        <v>365</v>
      </c>
      <c r="C1745" s="2">
        <v>401.03</v>
      </c>
      <c r="D1745" s="1" t="str">
        <f t="shared" si="27"/>
        <v/>
      </c>
      <c r="E1745" s="1" t="s">
        <v>64</v>
      </c>
    </row>
    <row r="1746" spans="1:5" outlineLevel="2" x14ac:dyDescent="0.2">
      <c r="A1746" s="16">
        <v>44049</v>
      </c>
      <c r="B1746" t="s">
        <v>365</v>
      </c>
      <c r="C1746" s="2">
        <v>974.93</v>
      </c>
      <c r="D1746" s="1" t="str">
        <f t="shared" si="27"/>
        <v/>
      </c>
      <c r="E1746" s="1" t="s">
        <v>64</v>
      </c>
    </row>
    <row r="1747" spans="1:5" outlineLevel="2" x14ac:dyDescent="0.2">
      <c r="A1747" s="16">
        <v>44049</v>
      </c>
      <c r="B1747" t="s">
        <v>365</v>
      </c>
      <c r="C1747" s="2">
        <v>387.98</v>
      </c>
      <c r="D1747" s="1" t="str">
        <f t="shared" si="27"/>
        <v/>
      </c>
      <c r="E1747" s="1" t="s">
        <v>64</v>
      </c>
    </row>
    <row r="1748" spans="1:5" ht="15.75" outlineLevel="1" x14ac:dyDescent="0.25">
      <c r="A1748" s="18">
        <f>A1747</f>
        <v>44049</v>
      </c>
      <c r="B1748" s="19" t="str">
        <f>B1747</f>
        <v>DEAN FOODS COMPANY</v>
      </c>
      <c r="C1748" s="29">
        <f>SUBTOTAL(9,C1706:C1747)</f>
        <v>18522.939999999995</v>
      </c>
      <c r="D1748" s="19" t="str">
        <f t="shared" si="27"/>
        <v>TOTAL</v>
      </c>
    </row>
    <row r="1749" spans="1:5" outlineLevel="2" x14ac:dyDescent="0.2">
      <c r="A1749" s="16">
        <v>44049</v>
      </c>
      <c r="B1749" t="s">
        <v>598</v>
      </c>
      <c r="C1749" s="2">
        <v>250</v>
      </c>
      <c r="D1749" s="1" t="str">
        <f t="shared" si="27"/>
        <v/>
      </c>
      <c r="E1749" s="1" t="s">
        <v>71</v>
      </c>
    </row>
    <row r="1750" spans="1:5" outlineLevel="2" x14ac:dyDescent="0.2">
      <c r="A1750" s="16">
        <v>44049</v>
      </c>
      <c r="B1750" t="s">
        <v>598</v>
      </c>
      <c r="C1750" s="2">
        <v>187.5</v>
      </c>
      <c r="D1750" s="1" t="str">
        <f t="shared" si="27"/>
        <v/>
      </c>
      <c r="E1750" s="1" t="s">
        <v>71</v>
      </c>
    </row>
    <row r="1751" spans="1:5" outlineLevel="2" x14ac:dyDescent="0.2">
      <c r="A1751" s="16">
        <v>44049</v>
      </c>
      <c r="B1751" t="s">
        <v>598</v>
      </c>
      <c r="C1751" s="2">
        <v>312.5</v>
      </c>
      <c r="D1751" s="1" t="str">
        <f t="shared" si="27"/>
        <v/>
      </c>
      <c r="E1751" s="1" t="s">
        <v>71</v>
      </c>
    </row>
    <row r="1752" spans="1:5" outlineLevel="2" x14ac:dyDescent="0.2">
      <c r="A1752" s="16">
        <v>44049</v>
      </c>
      <c r="B1752" t="s">
        <v>598</v>
      </c>
      <c r="C1752" s="2">
        <v>156.25</v>
      </c>
      <c r="D1752" s="1" t="str">
        <f t="shared" si="27"/>
        <v/>
      </c>
      <c r="E1752" s="1" t="s">
        <v>71</v>
      </c>
    </row>
    <row r="1753" spans="1:5" outlineLevel="2" x14ac:dyDescent="0.2">
      <c r="A1753" s="16">
        <v>44049</v>
      </c>
      <c r="B1753" t="s">
        <v>598</v>
      </c>
      <c r="C1753" s="2">
        <v>125</v>
      </c>
      <c r="D1753" s="1" t="str">
        <f t="shared" si="27"/>
        <v/>
      </c>
      <c r="E1753" s="1" t="s">
        <v>71</v>
      </c>
    </row>
    <row r="1754" spans="1:5" ht="15.75" outlineLevel="1" x14ac:dyDescent="0.25">
      <c r="A1754" s="18">
        <f>A1753</f>
        <v>44049</v>
      </c>
      <c r="B1754" s="19" t="str">
        <f>B1753</f>
        <v>DELTA T EQUIPMENT LP</v>
      </c>
      <c r="C1754" s="29">
        <f>SUBTOTAL(9,C1749:C1753)</f>
        <v>1031.25</v>
      </c>
      <c r="D1754" s="19" t="str">
        <f t="shared" si="27"/>
        <v>TOTAL</v>
      </c>
    </row>
    <row r="1755" spans="1:5" outlineLevel="2" x14ac:dyDescent="0.2">
      <c r="A1755" s="16">
        <v>44049</v>
      </c>
      <c r="B1755" t="s">
        <v>1246</v>
      </c>
      <c r="C1755" s="2">
        <v>631.78</v>
      </c>
      <c r="D1755" s="1" t="str">
        <f t="shared" si="27"/>
        <v/>
      </c>
      <c r="E1755" s="1" t="s">
        <v>85</v>
      </c>
    </row>
    <row r="1756" spans="1:5" ht="15.75" outlineLevel="1" x14ac:dyDescent="0.25">
      <c r="A1756" s="18">
        <f>A1755</f>
        <v>44049</v>
      </c>
      <c r="B1756" s="19" t="str">
        <f>B1755</f>
        <v>DSHS CENTRAL LAB MC2004</v>
      </c>
      <c r="C1756" s="29">
        <f>SUBTOTAL(9,C1755:C1755)</f>
        <v>631.78</v>
      </c>
      <c r="D1756" s="19" t="str">
        <f t="shared" si="27"/>
        <v>TOTAL</v>
      </c>
    </row>
    <row r="1757" spans="1:5" outlineLevel="2" x14ac:dyDescent="0.2">
      <c r="A1757" s="16">
        <v>44049</v>
      </c>
      <c r="B1757" t="s">
        <v>592</v>
      </c>
      <c r="C1757" s="2">
        <v>6846.16</v>
      </c>
      <c r="D1757" s="1" t="str">
        <f t="shared" si="27"/>
        <v/>
      </c>
      <c r="E1757" s="1" t="s">
        <v>80</v>
      </c>
    </row>
    <row r="1758" spans="1:5" outlineLevel="2" x14ac:dyDescent="0.2">
      <c r="A1758" s="16">
        <v>44049</v>
      </c>
      <c r="B1758" t="s">
        <v>592</v>
      </c>
      <c r="C1758" s="2">
        <v>135277.18</v>
      </c>
      <c r="D1758" s="1" t="str">
        <f t="shared" si="27"/>
        <v/>
      </c>
      <c r="E1758" s="1" t="s">
        <v>80</v>
      </c>
    </row>
    <row r="1759" spans="1:5" ht="15.75" outlineLevel="1" x14ac:dyDescent="0.25">
      <c r="A1759" s="18">
        <f>A1758</f>
        <v>44049</v>
      </c>
      <c r="B1759" s="19" t="str">
        <f>B1758</f>
        <v>E CONTRACTORS USA LLC</v>
      </c>
      <c r="C1759" s="29">
        <f>SUBTOTAL(9,C1757:C1758)</f>
        <v>142123.34</v>
      </c>
      <c r="D1759" s="19" t="str">
        <f t="shared" si="27"/>
        <v>TOTAL</v>
      </c>
    </row>
    <row r="1760" spans="1:5" outlineLevel="2" x14ac:dyDescent="0.2">
      <c r="A1760" s="16">
        <v>44049</v>
      </c>
      <c r="B1760" t="s">
        <v>24</v>
      </c>
      <c r="C1760" s="2">
        <v>436.13</v>
      </c>
      <c r="D1760" s="1" t="str">
        <f t="shared" si="27"/>
        <v/>
      </c>
      <c r="E1760" s="1" t="s">
        <v>183</v>
      </c>
    </row>
    <row r="1761" spans="1:5" outlineLevel="2" x14ac:dyDescent="0.2">
      <c r="A1761" s="16">
        <v>44049</v>
      </c>
      <c r="B1761" t="s">
        <v>24</v>
      </c>
      <c r="C1761" s="2">
        <v>276.25</v>
      </c>
      <c r="D1761" s="1" t="str">
        <f t="shared" si="27"/>
        <v/>
      </c>
      <c r="E1761" s="1" t="s">
        <v>183</v>
      </c>
    </row>
    <row r="1762" spans="1:5" outlineLevel="2" x14ac:dyDescent="0.2">
      <c r="A1762" s="16">
        <v>44049</v>
      </c>
      <c r="B1762" t="s">
        <v>24</v>
      </c>
      <c r="C1762" s="2">
        <v>1180.08</v>
      </c>
      <c r="D1762" s="1" t="str">
        <f t="shared" si="27"/>
        <v/>
      </c>
      <c r="E1762" s="1" t="s">
        <v>1258</v>
      </c>
    </row>
    <row r="1763" spans="1:5" outlineLevel="2" x14ac:dyDescent="0.2">
      <c r="A1763" s="16">
        <v>44049</v>
      </c>
      <c r="B1763" t="s">
        <v>24</v>
      </c>
      <c r="C1763" s="2">
        <v>59.04</v>
      </c>
      <c r="D1763" s="1" t="str">
        <f t="shared" si="27"/>
        <v/>
      </c>
      <c r="E1763" s="1" t="s">
        <v>65</v>
      </c>
    </row>
    <row r="1764" spans="1:5" ht="15.75" outlineLevel="1" x14ac:dyDescent="0.25">
      <c r="A1764" s="18">
        <f>A1763</f>
        <v>44049</v>
      </c>
      <c r="B1764" s="19" t="str">
        <f>B1763</f>
        <v>ERIC ARMIN INC</v>
      </c>
      <c r="C1764" s="29">
        <f>SUBTOTAL(9,C1760:C1763)</f>
        <v>1951.5</v>
      </c>
      <c r="D1764" s="19" t="str">
        <f t="shared" si="27"/>
        <v>TOTAL</v>
      </c>
    </row>
    <row r="1765" spans="1:5" outlineLevel="2" x14ac:dyDescent="0.2">
      <c r="A1765" s="16">
        <v>44049</v>
      </c>
      <c r="B1765" t="s">
        <v>1030</v>
      </c>
      <c r="C1765" s="2">
        <v>4875</v>
      </c>
      <c r="D1765" s="1" t="str">
        <f t="shared" si="27"/>
        <v/>
      </c>
      <c r="E1765" s="1" t="s">
        <v>63</v>
      </c>
    </row>
    <row r="1766" spans="1:5" outlineLevel="2" x14ac:dyDescent="0.2">
      <c r="A1766" s="16">
        <v>44049</v>
      </c>
      <c r="B1766" t="s">
        <v>1030</v>
      </c>
      <c r="C1766" s="2">
        <v>4875</v>
      </c>
      <c r="D1766" s="1" t="str">
        <f t="shared" si="27"/>
        <v/>
      </c>
      <c r="E1766" s="1" t="s">
        <v>63</v>
      </c>
    </row>
    <row r="1767" spans="1:5" outlineLevel="2" x14ac:dyDescent="0.2">
      <c r="A1767" s="16">
        <v>44049</v>
      </c>
      <c r="B1767" t="s">
        <v>1030</v>
      </c>
      <c r="C1767" s="2">
        <v>4875</v>
      </c>
      <c r="D1767" s="1" t="str">
        <f t="shared" si="27"/>
        <v/>
      </c>
      <c r="E1767" s="1" t="s">
        <v>63</v>
      </c>
    </row>
    <row r="1768" spans="1:5" ht="15.75" outlineLevel="1" x14ac:dyDescent="0.25">
      <c r="A1768" s="18">
        <f>A1767</f>
        <v>44049</v>
      </c>
      <c r="B1768" s="19" t="str">
        <f>B1767</f>
        <v>EBS HEALTHCARE INC</v>
      </c>
      <c r="C1768" s="29">
        <f>SUBTOTAL(9,C1765:C1767)</f>
        <v>14625</v>
      </c>
      <c r="D1768" s="19" t="str">
        <f t="shared" si="27"/>
        <v>TOTAL</v>
      </c>
    </row>
    <row r="1769" spans="1:5" outlineLevel="2" x14ac:dyDescent="0.2">
      <c r="A1769" s="16">
        <v>44049</v>
      </c>
      <c r="B1769" t="s">
        <v>1174</v>
      </c>
      <c r="C1769" s="2">
        <v>29.64</v>
      </c>
      <c r="D1769" s="1" t="str">
        <f t="shared" si="27"/>
        <v/>
      </c>
      <c r="E1769" s="1" t="s">
        <v>62</v>
      </c>
    </row>
    <row r="1770" spans="1:5" outlineLevel="2" x14ac:dyDescent="0.2">
      <c r="A1770" s="16">
        <v>44049</v>
      </c>
      <c r="B1770" t="s">
        <v>1174</v>
      </c>
      <c r="C1770" s="2">
        <v>27.15</v>
      </c>
      <c r="D1770" s="1" t="str">
        <f t="shared" si="27"/>
        <v/>
      </c>
      <c r="E1770" s="1" t="s">
        <v>62</v>
      </c>
    </row>
    <row r="1771" spans="1:5" ht="15.75" outlineLevel="1" x14ac:dyDescent="0.25">
      <c r="A1771" s="18">
        <f>A1770</f>
        <v>44049</v>
      </c>
      <c r="B1771" s="19" t="str">
        <f>B1770</f>
        <v>KAREN PLAKE</v>
      </c>
      <c r="C1771" s="29">
        <f>SUBTOTAL(9,C1769:C1770)</f>
        <v>56.79</v>
      </c>
      <c r="D1771" s="19" t="str">
        <f t="shared" si="27"/>
        <v>TOTAL</v>
      </c>
    </row>
    <row r="1772" spans="1:5" outlineLevel="2" x14ac:dyDescent="0.2">
      <c r="A1772" s="16">
        <v>44049</v>
      </c>
      <c r="B1772" t="s">
        <v>645</v>
      </c>
      <c r="C1772" s="2">
        <v>167.33</v>
      </c>
      <c r="D1772" s="1" t="str">
        <f t="shared" si="27"/>
        <v/>
      </c>
      <c r="E1772" s="1" t="s">
        <v>86</v>
      </c>
    </row>
    <row r="1773" spans="1:5" outlineLevel="2" x14ac:dyDescent="0.2">
      <c r="A1773" s="16">
        <v>44049</v>
      </c>
      <c r="B1773" t="s">
        <v>645</v>
      </c>
      <c r="C1773" s="2">
        <v>178.83</v>
      </c>
      <c r="D1773" s="1" t="str">
        <f t="shared" si="27"/>
        <v/>
      </c>
      <c r="E1773" s="1" t="s">
        <v>86</v>
      </c>
    </row>
    <row r="1774" spans="1:5" ht="15.75" outlineLevel="1" x14ac:dyDescent="0.25">
      <c r="A1774" s="18">
        <f>A1773</f>
        <v>44049</v>
      </c>
      <c r="B1774" s="19" t="str">
        <f>B1773</f>
        <v>VINCE VERRETT</v>
      </c>
      <c r="C1774" s="29">
        <f>SUBTOTAL(9,C1772:C1773)</f>
        <v>346.16</v>
      </c>
      <c r="D1774" s="19" t="str">
        <f t="shared" si="27"/>
        <v>TOTAL</v>
      </c>
    </row>
    <row r="1775" spans="1:5" outlineLevel="2" x14ac:dyDescent="0.2">
      <c r="A1775" s="16">
        <v>44049</v>
      </c>
      <c r="B1775" t="s">
        <v>145</v>
      </c>
      <c r="C1775" s="2">
        <v>41.98</v>
      </c>
      <c r="D1775" s="1" t="str">
        <f t="shared" si="27"/>
        <v/>
      </c>
      <c r="E1775" s="1" t="s">
        <v>86</v>
      </c>
    </row>
    <row r="1776" spans="1:5" ht="15.75" outlineLevel="1" x14ac:dyDescent="0.25">
      <c r="A1776" s="18">
        <f>A1775</f>
        <v>44049</v>
      </c>
      <c r="B1776" s="19" t="str">
        <f>B1775</f>
        <v>ANDREW VO</v>
      </c>
      <c r="C1776" s="29">
        <f>SUBTOTAL(9,C1775:C1775)</f>
        <v>41.98</v>
      </c>
      <c r="D1776" s="19" t="str">
        <f t="shared" si="27"/>
        <v>TOTAL</v>
      </c>
    </row>
    <row r="1777" spans="1:5" outlineLevel="2" x14ac:dyDescent="0.2">
      <c r="A1777" s="16">
        <v>44049</v>
      </c>
      <c r="B1777" t="s">
        <v>529</v>
      </c>
      <c r="C1777" s="2">
        <v>75.23</v>
      </c>
      <c r="D1777" s="1" t="str">
        <f t="shared" si="27"/>
        <v/>
      </c>
      <c r="E1777" s="1" t="s">
        <v>75</v>
      </c>
    </row>
    <row r="1778" spans="1:5" ht="15.75" outlineLevel="1" x14ac:dyDescent="0.25">
      <c r="A1778" s="18">
        <f>A1777</f>
        <v>44049</v>
      </c>
      <c r="B1778" s="19" t="str">
        <f>B1777</f>
        <v>ASHLY DARNELL</v>
      </c>
      <c r="C1778" s="29">
        <f>SUBTOTAL(9,C1777:C1777)</f>
        <v>75.23</v>
      </c>
      <c r="D1778" s="19" t="str">
        <f t="shared" si="27"/>
        <v>TOTAL</v>
      </c>
    </row>
    <row r="1779" spans="1:5" outlineLevel="2" x14ac:dyDescent="0.2">
      <c r="A1779" s="16">
        <v>44049</v>
      </c>
      <c r="B1779" t="s">
        <v>646</v>
      </c>
      <c r="C1779" s="2">
        <v>185.7</v>
      </c>
      <c r="D1779" s="1" t="str">
        <f t="shared" si="27"/>
        <v/>
      </c>
      <c r="E1779" s="1" t="s">
        <v>86</v>
      </c>
    </row>
    <row r="1780" spans="1:5" ht="15.75" outlineLevel="1" x14ac:dyDescent="0.25">
      <c r="A1780" s="18">
        <f>A1779</f>
        <v>44049</v>
      </c>
      <c r="B1780" s="19" t="str">
        <f>B1779</f>
        <v>CYDNEY WRIGHT</v>
      </c>
      <c r="C1780" s="29">
        <f>SUBTOTAL(9,C1779:C1779)</f>
        <v>185.7</v>
      </c>
      <c r="D1780" s="19" t="str">
        <f t="shared" si="27"/>
        <v>TOTAL</v>
      </c>
    </row>
    <row r="1781" spans="1:5" outlineLevel="2" x14ac:dyDescent="0.2">
      <c r="A1781" s="16">
        <v>44049</v>
      </c>
      <c r="B1781" t="s">
        <v>647</v>
      </c>
      <c r="C1781" s="2">
        <v>20.7</v>
      </c>
      <c r="D1781" s="1" t="str">
        <f t="shared" si="27"/>
        <v/>
      </c>
      <c r="E1781" s="1" t="s">
        <v>86</v>
      </c>
    </row>
    <row r="1782" spans="1:5" ht="15.75" outlineLevel="1" x14ac:dyDescent="0.25">
      <c r="A1782" s="18">
        <f>A1781</f>
        <v>44049</v>
      </c>
      <c r="B1782" s="19" t="str">
        <f>B1781</f>
        <v>DANIELLE TANK</v>
      </c>
      <c r="C1782" s="29">
        <f>SUBTOTAL(9,C1781:C1781)</f>
        <v>20.7</v>
      </c>
      <c r="D1782" s="19" t="str">
        <f t="shared" si="27"/>
        <v>TOTAL</v>
      </c>
    </row>
    <row r="1783" spans="1:5" outlineLevel="2" x14ac:dyDescent="0.2">
      <c r="A1783" s="16">
        <v>44049</v>
      </c>
      <c r="B1783" t="s">
        <v>251</v>
      </c>
      <c r="C1783" s="2">
        <v>146.05000000000001</v>
      </c>
      <c r="D1783" s="1" t="str">
        <f t="shared" si="27"/>
        <v/>
      </c>
      <c r="E1783" s="1" t="s">
        <v>86</v>
      </c>
    </row>
    <row r="1784" spans="1:5" ht="15.75" outlineLevel="1" x14ac:dyDescent="0.25">
      <c r="A1784" s="18">
        <f>A1783</f>
        <v>44049</v>
      </c>
      <c r="B1784" s="19" t="str">
        <f>B1783</f>
        <v>DAVID CRUZ</v>
      </c>
      <c r="C1784" s="29">
        <f>SUBTOTAL(9,C1783:C1783)</f>
        <v>146.05000000000001</v>
      </c>
      <c r="D1784" s="19" t="str">
        <f t="shared" si="27"/>
        <v>TOTAL</v>
      </c>
    </row>
    <row r="1785" spans="1:5" outlineLevel="2" x14ac:dyDescent="0.2">
      <c r="A1785" s="16">
        <v>44049</v>
      </c>
      <c r="B1785" t="s">
        <v>353</v>
      </c>
      <c r="C1785" s="2">
        <v>169.05</v>
      </c>
      <c r="D1785" s="1" t="str">
        <f t="shared" si="27"/>
        <v/>
      </c>
      <c r="E1785" s="1" t="s">
        <v>86</v>
      </c>
    </row>
    <row r="1786" spans="1:5" ht="15.75" outlineLevel="1" x14ac:dyDescent="0.25">
      <c r="A1786" s="18">
        <f>A1785</f>
        <v>44049</v>
      </c>
      <c r="B1786" s="19" t="str">
        <f>B1785</f>
        <v>EMANUEL FLORES</v>
      </c>
      <c r="C1786" s="29">
        <f>SUBTOTAL(9,C1785:C1785)</f>
        <v>169.05</v>
      </c>
      <c r="D1786" s="19" t="str">
        <f t="shared" si="27"/>
        <v>TOTAL</v>
      </c>
    </row>
    <row r="1787" spans="1:5" outlineLevel="2" x14ac:dyDescent="0.2">
      <c r="A1787" s="16">
        <v>44049</v>
      </c>
      <c r="B1787" t="s">
        <v>408</v>
      </c>
      <c r="C1787" s="2">
        <v>112.7</v>
      </c>
      <c r="D1787" s="1" t="str">
        <f t="shared" si="27"/>
        <v/>
      </c>
      <c r="E1787" s="1" t="s">
        <v>86</v>
      </c>
    </row>
    <row r="1788" spans="1:5" ht="15.75" outlineLevel="1" x14ac:dyDescent="0.25">
      <c r="A1788" s="18">
        <f>A1787</f>
        <v>44049</v>
      </c>
      <c r="B1788" s="19" t="str">
        <f>B1787</f>
        <v>ERNIE ANDER</v>
      </c>
      <c r="C1788" s="29">
        <f>SUBTOTAL(9,C1787:C1787)</f>
        <v>112.7</v>
      </c>
      <c r="D1788" s="19" t="str">
        <f t="shared" si="27"/>
        <v>TOTAL</v>
      </c>
    </row>
    <row r="1789" spans="1:5" outlineLevel="2" x14ac:dyDescent="0.2">
      <c r="A1789" s="16">
        <v>44049</v>
      </c>
      <c r="B1789" t="s">
        <v>354</v>
      </c>
      <c r="C1789" s="2">
        <v>115</v>
      </c>
      <c r="D1789" s="1" t="str">
        <f t="shared" si="27"/>
        <v/>
      </c>
      <c r="E1789" s="1" t="s">
        <v>86</v>
      </c>
    </row>
    <row r="1790" spans="1:5" ht="15.75" outlineLevel="1" x14ac:dyDescent="0.25">
      <c r="A1790" s="18">
        <f>A1789</f>
        <v>44049</v>
      </c>
      <c r="B1790" s="19" t="str">
        <f>B1789</f>
        <v>GEORGE BRANDON</v>
      </c>
      <c r="C1790" s="29">
        <f>SUBTOTAL(9,C1789:C1789)</f>
        <v>115</v>
      </c>
      <c r="D1790" s="19" t="str">
        <f t="shared" si="27"/>
        <v>TOTAL</v>
      </c>
    </row>
    <row r="1791" spans="1:5" outlineLevel="2" x14ac:dyDescent="0.2">
      <c r="A1791" s="16">
        <v>44049</v>
      </c>
      <c r="B1791" t="s">
        <v>355</v>
      </c>
      <c r="C1791" s="2">
        <v>99.48</v>
      </c>
      <c r="D1791" s="1" t="str">
        <f t="shared" si="27"/>
        <v/>
      </c>
      <c r="E1791" s="1" t="s">
        <v>86</v>
      </c>
    </row>
    <row r="1792" spans="1:5" ht="15.75" outlineLevel="1" x14ac:dyDescent="0.25">
      <c r="A1792" s="18">
        <f>A1791</f>
        <v>44049</v>
      </c>
      <c r="B1792" s="19" t="str">
        <f>B1791</f>
        <v>GEORGE TURNER</v>
      </c>
      <c r="C1792" s="29">
        <f>SUBTOTAL(9,C1791:C1791)</f>
        <v>99.48</v>
      </c>
      <c r="D1792" s="19" t="str">
        <f t="shared" si="27"/>
        <v>TOTAL</v>
      </c>
    </row>
    <row r="1793" spans="1:5" outlineLevel="2" x14ac:dyDescent="0.2">
      <c r="A1793" s="16">
        <v>44049</v>
      </c>
      <c r="B1793" t="s">
        <v>1175</v>
      </c>
      <c r="C1793" s="2">
        <v>32</v>
      </c>
      <c r="D1793" s="1" t="str">
        <f t="shared" si="27"/>
        <v/>
      </c>
      <c r="E1793" s="1" t="s">
        <v>62</v>
      </c>
    </row>
    <row r="1794" spans="1:5" ht="15.75" outlineLevel="1" x14ac:dyDescent="0.25">
      <c r="A1794" s="18">
        <f>A1793</f>
        <v>44049</v>
      </c>
      <c r="B1794" s="19" t="str">
        <f>B1793</f>
        <v>HOLLY HOLST</v>
      </c>
      <c r="C1794" s="29">
        <f>SUBTOTAL(9,C1793:C1793)</f>
        <v>32</v>
      </c>
      <c r="D1794" s="19" t="str">
        <f t="shared" si="27"/>
        <v>TOTAL</v>
      </c>
    </row>
    <row r="1795" spans="1:5" outlineLevel="2" x14ac:dyDescent="0.2">
      <c r="A1795" s="16">
        <v>44049</v>
      </c>
      <c r="B1795" t="s">
        <v>911</v>
      </c>
      <c r="C1795" s="2">
        <v>34.36</v>
      </c>
      <c r="D1795" s="1" t="str">
        <f t="shared" si="27"/>
        <v/>
      </c>
      <c r="E1795" s="1" t="s">
        <v>65</v>
      </c>
    </row>
    <row r="1796" spans="1:5" outlineLevel="2" x14ac:dyDescent="0.2">
      <c r="A1796" s="16">
        <v>44049</v>
      </c>
      <c r="B1796" t="s">
        <v>911</v>
      </c>
      <c r="C1796" s="2">
        <v>12.46</v>
      </c>
      <c r="D1796" s="1" t="str">
        <f t="shared" si="27"/>
        <v/>
      </c>
      <c r="E1796" s="1" t="s">
        <v>65</v>
      </c>
    </row>
    <row r="1797" spans="1:5" ht="15.75" outlineLevel="1" x14ac:dyDescent="0.25">
      <c r="A1797" s="18">
        <f>A1796</f>
        <v>44049</v>
      </c>
      <c r="B1797" s="19" t="str">
        <f>B1796</f>
        <v>KAYA SIMMONS</v>
      </c>
      <c r="C1797" s="29">
        <f>SUBTOTAL(9,C1795:C1796)</f>
        <v>46.82</v>
      </c>
      <c r="D1797" s="19" t="str">
        <f t="shared" si="27"/>
        <v>TOTAL</v>
      </c>
    </row>
    <row r="1798" spans="1:5" outlineLevel="2" x14ac:dyDescent="0.2">
      <c r="A1798" s="16">
        <v>44049</v>
      </c>
      <c r="B1798" t="s">
        <v>911</v>
      </c>
      <c r="C1798" s="2">
        <v>90.45</v>
      </c>
      <c r="D1798" s="1" t="str">
        <f t="shared" si="27"/>
        <v/>
      </c>
      <c r="E1798" s="1" t="s">
        <v>65</v>
      </c>
    </row>
    <row r="1799" spans="1:5" ht="15.75" outlineLevel="1" x14ac:dyDescent="0.25">
      <c r="A1799" s="18">
        <f>A1798</f>
        <v>44049</v>
      </c>
      <c r="B1799" s="19" t="str">
        <f>B1798</f>
        <v>KAYA SIMMONS</v>
      </c>
      <c r="C1799" s="29">
        <f>SUBTOTAL(9,C1798:C1798)</f>
        <v>90.45</v>
      </c>
      <c r="D1799" s="19" t="str">
        <f t="shared" si="27"/>
        <v>TOTAL</v>
      </c>
    </row>
    <row r="1800" spans="1:5" outlineLevel="2" x14ac:dyDescent="0.2">
      <c r="A1800" s="16">
        <v>44049</v>
      </c>
      <c r="B1800" t="s">
        <v>648</v>
      </c>
      <c r="C1800" s="2">
        <v>80.53</v>
      </c>
      <c r="D1800" s="1" t="str">
        <f t="shared" si="27"/>
        <v/>
      </c>
      <c r="E1800" s="1" t="s">
        <v>86</v>
      </c>
    </row>
    <row r="1801" spans="1:5" ht="15.75" outlineLevel="1" x14ac:dyDescent="0.25">
      <c r="A1801" s="18">
        <f>A1800</f>
        <v>44049</v>
      </c>
      <c r="B1801" s="19" t="str">
        <f>B1800</f>
        <v>KELLY KANSAS</v>
      </c>
      <c r="C1801" s="29">
        <f>SUBTOTAL(9,C1800:C1800)</f>
        <v>80.53</v>
      </c>
      <c r="D1801" s="19" t="str">
        <f t="shared" si="27"/>
        <v>TOTAL</v>
      </c>
    </row>
    <row r="1802" spans="1:5" outlineLevel="2" x14ac:dyDescent="0.2">
      <c r="A1802" s="16">
        <v>44049</v>
      </c>
      <c r="B1802" t="s">
        <v>1146</v>
      </c>
      <c r="C1802" s="2">
        <v>6.95</v>
      </c>
      <c r="D1802" s="1" t="str">
        <f t="shared" si="27"/>
        <v/>
      </c>
      <c r="E1802" s="1" t="s">
        <v>83</v>
      </c>
    </row>
    <row r="1803" spans="1:5" ht="15.75" outlineLevel="1" x14ac:dyDescent="0.25">
      <c r="A1803" s="18">
        <f>A1802</f>
        <v>44049</v>
      </c>
      <c r="B1803" s="19" t="str">
        <f>B1802</f>
        <v>LESLIE ADAMS</v>
      </c>
      <c r="C1803" s="29">
        <f>SUBTOTAL(9,C1802:C1802)</f>
        <v>6.95</v>
      </c>
      <c r="D1803" s="19" t="str">
        <f t="shared" si="27"/>
        <v>TOTAL</v>
      </c>
    </row>
    <row r="1804" spans="1:5" outlineLevel="2" x14ac:dyDescent="0.2">
      <c r="A1804" s="16">
        <v>44049</v>
      </c>
      <c r="B1804" t="s">
        <v>157</v>
      </c>
      <c r="C1804" s="2">
        <v>158.69999999999999</v>
      </c>
      <c r="D1804" s="1" t="str">
        <f t="shared" si="27"/>
        <v/>
      </c>
      <c r="E1804" s="1" t="s">
        <v>86</v>
      </c>
    </row>
    <row r="1805" spans="1:5" ht="15.75" outlineLevel="1" x14ac:dyDescent="0.25">
      <c r="A1805" s="18">
        <f>A1804</f>
        <v>44049</v>
      </c>
      <c r="B1805" s="19" t="str">
        <f>B1804</f>
        <v>MICHAEL HINES</v>
      </c>
      <c r="C1805" s="29">
        <f>SUBTOTAL(9,C1804:C1804)</f>
        <v>158.69999999999999</v>
      </c>
      <c r="D1805" s="19" t="str">
        <f t="shared" ref="D1805:D1868" si="28">IF(E1805="","TOTAL","")</f>
        <v>TOTAL</v>
      </c>
    </row>
    <row r="1806" spans="1:5" outlineLevel="2" x14ac:dyDescent="0.2">
      <c r="A1806" s="16">
        <v>44049</v>
      </c>
      <c r="B1806" t="s">
        <v>423</v>
      </c>
      <c r="C1806" s="2">
        <v>305.89999999999998</v>
      </c>
      <c r="D1806" s="1" t="str">
        <f t="shared" si="28"/>
        <v/>
      </c>
      <c r="E1806" s="1" t="s">
        <v>86</v>
      </c>
    </row>
    <row r="1807" spans="1:5" ht="15.75" outlineLevel="1" x14ac:dyDescent="0.25">
      <c r="A1807" s="18">
        <f>A1806</f>
        <v>44049</v>
      </c>
      <c r="B1807" s="19" t="str">
        <f>B1806</f>
        <v>MICHAEL MOTA</v>
      </c>
      <c r="C1807" s="29">
        <f>SUBTOTAL(9,C1806:C1806)</f>
        <v>305.89999999999998</v>
      </c>
      <c r="D1807" s="19" t="str">
        <f t="shared" si="28"/>
        <v>TOTAL</v>
      </c>
    </row>
    <row r="1808" spans="1:5" outlineLevel="2" x14ac:dyDescent="0.2">
      <c r="A1808" s="16">
        <v>44049</v>
      </c>
      <c r="B1808" t="s">
        <v>912</v>
      </c>
      <c r="C1808" s="2">
        <v>60.83</v>
      </c>
      <c r="D1808" s="1" t="str">
        <f t="shared" si="28"/>
        <v/>
      </c>
      <c r="E1808" s="1" t="s">
        <v>65</v>
      </c>
    </row>
    <row r="1809" spans="1:5" outlineLevel="2" x14ac:dyDescent="0.2">
      <c r="A1809" s="16">
        <v>44049</v>
      </c>
      <c r="B1809" t="s">
        <v>912</v>
      </c>
      <c r="C1809" s="2">
        <v>65.25</v>
      </c>
      <c r="D1809" s="1" t="str">
        <f t="shared" si="28"/>
        <v/>
      </c>
      <c r="E1809" s="1" t="s">
        <v>65</v>
      </c>
    </row>
    <row r="1810" spans="1:5" ht="15.75" outlineLevel="1" x14ac:dyDescent="0.25">
      <c r="A1810" s="18">
        <f>A1809</f>
        <v>44049</v>
      </c>
      <c r="B1810" s="19" t="str">
        <f>B1809</f>
        <v>PAMELA GROCHETT</v>
      </c>
      <c r="C1810" s="29">
        <f>SUBTOTAL(9,C1808:C1809)</f>
        <v>126.08</v>
      </c>
      <c r="D1810" s="19" t="str">
        <f t="shared" si="28"/>
        <v>TOTAL</v>
      </c>
    </row>
    <row r="1811" spans="1:5" outlineLevel="2" x14ac:dyDescent="0.2">
      <c r="A1811" s="16">
        <v>44049</v>
      </c>
      <c r="B1811" t="s">
        <v>649</v>
      </c>
      <c r="C1811" s="2">
        <v>8.0500000000000007</v>
      </c>
      <c r="D1811" s="1" t="str">
        <f t="shared" si="28"/>
        <v/>
      </c>
      <c r="E1811" s="1" t="s">
        <v>86</v>
      </c>
    </row>
    <row r="1812" spans="1:5" ht="15.75" outlineLevel="1" x14ac:dyDescent="0.25">
      <c r="A1812" s="18">
        <f>A1811</f>
        <v>44049</v>
      </c>
      <c r="B1812" s="19" t="str">
        <f>B1811</f>
        <v>PATRICIA HARDILEK</v>
      </c>
      <c r="C1812" s="29">
        <f>SUBTOTAL(9,C1811:C1811)</f>
        <v>8.0500000000000007</v>
      </c>
      <c r="D1812" s="19" t="str">
        <f t="shared" si="28"/>
        <v>TOTAL</v>
      </c>
    </row>
    <row r="1813" spans="1:5" outlineLevel="2" x14ac:dyDescent="0.2">
      <c r="A1813" s="16">
        <v>44049</v>
      </c>
      <c r="B1813" t="s">
        <v>356</v>
      </c>
      <c r="C1813" s="2">
        <v>198.95</v>
      </c>
      <c r="D1813" s="1" t="str">
        <f t="shared" si="28"/>
        <v/>
      </c>
      <c r="E1813" s="1" t="s">
        <v>86</v>
      </c>
    </row>
    <row r="1814" spans="1:5" ht="15.75" outlineLevel="1" x14ac:dyDescent="0.25">
      <c r="A1814" s="18">
        <f>A1813</f>
        <v>44049</v>
      </c>
      <c r="B1814" s="19" t="str">
        <f>B1813</f>
        <v>PEDRO LOAISIGA</v>
      </c>
      <c r="C1814" s="29">
        <f>SUBTOTAL(9,C1813:C1813)</f>
        <v>198.95</v>
      </c>
      <c r="D1814" s="19" t="str">
        <f t="shared" si="28"/>
        <v>TOTAL</v>
      </c>
    </row>
    <row r="1815" spans="1:5" outlineLevel="2" x14ac:dyDescent="0.2">
      <c r="A1815" s="16">
        <v>44049</v>
      </c>
      <c r="B1815" t="s">
        <v>687</v>
      </c>
      <c r="C1815" s="2">
        <v>399</v>
      </c>
      <c r="D1815" s="1" t="str">
        <f t="shared" si="28"/>
        <v/>
      </c>
      <c r="E1815" s="1" t="s">
        <v>68</v>
      </c>
    </row>
    <row r="1816" spans="1:5" ht="15.75" outlineLevel="1" x14ac:dyDescent="0.25">
      <c r="A1816" s="18">
        <f>A1815</f>
        <v>44049</v>
      </c>
      <c r="B1816" s="19" t="str">
        <f>B1815</f>
        <v>SANEE BELL</v>
      </c>
      <c r="C1816" s="29">
        <f>SUBTOTAL(9,C1815:C1815)</f>
        <v>399</v>
      </c>
      <c r="D1816" s="19" t="str">
        <f t="shared" si="28"/>
        <v>TOTAL</v>
      </c>
    </row>
    <row r="1817" spans="1:5" outlineLevel="2" x14ac:dyDescent="0.2">
      <c r="A1817" s="16">
        <v>44049</v>
      </c>
      <c r="B1817" t="s">
        <v>475</v>
      </c>
      <c r="C1817" s="2">
        <v>66.510000000000005</v>
      </c>
      <c r="D1817" s="1" t="str">
        <f t="shared" si="28"/>
        <v/>
      </c>
      <c r="E1817" s="1" t="s">
        <v>71</v>
      </c>
    </row>
    <row r="1818" spans="1:5" outlineLevel="2" x14ac:dyDescent="0.2">
      <c r="A1818" s="16">
        <v>44049</v>
      </c>
      <c r="B1818" t="s">
        <v>475</v>
      </c>
      <c r="C1818" s="2">
        <v>302.05</v>
      </c>
      <c r="D1818" s="1" t="str">
        <f t="shared" si="28"/>
        <v/>
      </c>
      <c r="E1818" s="1" t="s">
        <v>65</v>
      </c>
    </row>
    <row r="1819" spans="1:5" ht="15.75" outlineLevel="1" x14ac:dyDescent="0.25">
      <c r="A1819" s="18">
        <f>A1818</f>
        <v>44049</v>
      </c>
      <c r="B1819" s="19" t="str">
        <f>B1818</f>
        <v>ENCOMPASS SUPPLY CHAIN SOLUTIONS INC</v>
      </c>
      <c r="C1819" s="29">
        <f>SUBTOTAL(9,C1817:C1818)</f>
        <v>368.56</v>
      </c>
      <c r="D1819" s="19" t="str">
        <f t="shared" si="28"/>
        <v>TOTAL</v>
      </c>
    </row>
    <row r="1820" spans="1:5" outlineLevel="2" x14ac:dyDescent="0.2">
      <c r="A1820" s="16">
        <v>44049</v>
      </c>
      <c r="B1820" t="s">
        <v>490</v>
      </c>
      <c r="C1820" s="2">
        <v>696</v>
      </c>
      <c r="D1820" s="1" t="str">
        <f t="shared" si="28"/>
        <v/>
      </c>
      <c r="E1820" s="1" t="s">
        <v>525</v>
      </c>
    </row>
    <row r="1821" spans="1:5" ht="15.75" outlineLevel="1" x14ac:dyDescent="0.25">
      <c r="A1821" s="18">
        <f>A1820</f>
        <v>44049</v>
      </c>
      <c r="B1821" s="19" t="str">
        <f>B1820</f>
        <v>ENTERPRISE RENT A CAR</v>
      </c>
      <c r="C1821" s="29">
        <f>SUBTOTAL(9,C1820:C1820)</f>
        <v>696</v>
      </c>
      <c r="D1821" s="19" t="str">
        <f t="shared" si="28"/>
        <v>TOTAL</v>
      </c>
    </row>
    <row r="1822" spans="1:5" outlineLevel="2" x14ac:dyDescent="0.2">
      <c r="A1822" s="16">
        <v>44049</v>
      </c>
      <c r="B1822" t="s">
        <v>198</v>
      </c>
      <c r="C1822" s="2">
        <v>4680</v>
      </c>
      <c r="D1822" s="1" t="str">
        <f t="shared" si="28"/>
        <v/>
      </c>
      <c r="E1822" s="1" t="s">
        <v>87</v>
      </c>
    </row>
    <row r="1823" spans="1:5" ht="15.75" outlineLevel="1" x14ac:dyDescent="0.25">
      <c r="A1823" s="18">
        <f>A1822</f>
        <v>44049</v>
      </c>
      <c r="B1823" s="19" t="str">
        <f>B1822</f>
        <v>EVOLVE HOLDINGS INC</v>
      </c>
      <c r="C1823" s="29">
        <f>SUBTOTAL(9,C1822:C1822)</f>
        <v>4680</v>
      </c>
      <c r="D1823" s="19" t="str">
        <f t="shared" si="28"/>
        <v>TOTAL</v>
      </c>
    </row>
    <row r="1824" spans="1:5" outlineLevel="2" x14ac:dyDescent="0.2">
      <c r="A1824" s="16">
        <v>44049</v>
      </c>
      <c r="B1824" t="s">
        <v>122</v>
      </c>
      <c r="C1824" s="2">
        <v>164.76</v>
      </c>
      <c r="D1824" s="1" t="str">
        <f t="shared" si="28"/>
        <v/>
      </c>
      <c r="E1824" s="1" t="s">
        <v>67</v>
      </c>
    </row>
    <row r="1825" spans="1:5" outlineLevel="2" x14ac:dyDescent="0.2">
      <c r="A1825" s="16">
        <v>44049</v>
      </c>
      <c r="B1825" t="s">
        <v>122</v>
      </c>
      <c r="C1825" s="2">
        <v>189.7</v>
      </c>
      <c r="D1825" s="1" t="str">
        <f t="shared" si="28"/>
        <v/>
      </c>
      <c r="E1825" s="1" t="s">
        <v>67</v>
      </c>
    </row>
    <row r="1826" spans="1:5" outlineLevel="2" x14ac:dyDescent="0.2">
      <c r="A1826" s="16">
        <v>44049</v>
      </c>
      <c r="B1826" t="s">
        <v>122</v>
      </c>
      <c r="C1826" s="2">
        <v>133.57</v>
      </c>
      <c r="D1826" s="1" t="str">
        <f t="shared" si="28"/>
        <v/>
      </c>
      <c r="E1826" s="1" t="s">
        <v>67</v>
      </c>
    </row>
    <row r="1827" spans="1:5" ht="15.75" outlineLevel="1" x14ac:dyDescent="0.25">
      <c r="A1827" s="18">
        <f>A1826</f>
        <v>44049</v>
      </c>
      <c r="B1827" s="19" t="str">
        <f>B1826</f>
        <v>EWING IRRIGATION</v>
      </c>
      <c r="C1827" s="29">
        <f>SUBTOTAL(9,C1824:C1826)</f>
        <v>488.03</v>
      </c>
      <c r="D1827" s="19" t="str">
        <f t="shared" si="28"/>
        <v>TOTAL</v>
      </c>
    </row>
    <row r="1828" spans="1:5" outlineLevel="2" x14ac:dyDescent="0.2">
      <c r="A1828" s="16">
        <v>44049</v>
      </c>
      <c r="B1828" t="s">
        <v>148</v>
      </c>
      <c r="C1828" s="2">
        <v>1723.69</v>
      </c>
      <c r="D1828" s="1" t="str">
        <f t="shared" si="28"/>
        <v/>
      </c>
      <c r="E1828" s="1" t="s">
        <v>67</v>
      </c>
    </row>
    <row r="1829" spans="1:5" ht="15.75" outlineLevel="1" x14ac:dyDescent="0.25">
      <c r="A1829" s="18">
        <f>A1828</f>
        <v>44049</v>
      </c>
      <c r="B1829" s="19" t="str">
        <f>B1828</f>
        <v>FASTENAL COMPANY</v>
      </c>
      <c r="C1829" s="29">
        <f>SUBTOTAL(9,C1828:C1828)</f>
        <v>1723.69</v>
      </c>
      <c r="D1829" s="19" t="str">
        <f t="shared" si="28"/>
        <v>TOTAL</v>
      </c>
    </row>
    <row r="1830" spans="1:5" outlineLevel="2" x14ac:dyDescent="0.2">
      <c r="A1830" s="16">
        <v>44049</v>
      </c>
      <c r="B1830" t="s">
        <v>115</v>
      </c>
      <c r="C1830" s="2">
        <v>191.23</v>
      </c>
      <c r="D1830" s="1" t="str">
        <f t="shared" si="28"/>
        <v/>
      </c>
      <c r="E1830" s="1" t="s">
        <v>67</v>
      </c>
    </row>
    <row r="1831" spans="1:5" outlineLevel="2" x14ac:dyDescent="0.2">
      <c r="A1831" s="16">
        <v>44049</v>
      </c>
      <c r="B1831" t="s">
        <v>115</v>
      </c>
      <c r="C1831" s="2">
        <v>700</v>
      </c>
      <c r="D1831" s="1" t="str">
        <f t="shared" si="28"/>
        <v/>
      </c>
      <c r="E1831" s="1" t="s">
        <v>67</v>
      </c>
    </row>
    <row r="1832" spans="1:5" outlineLevel="2" x14ac:dyDescent="0.2">
      <c r="A1832" s="16">
        <v>44049</v>
      </c>
      <c r="B1832" t="s">
        <v>115</v>
      </c>
      <c r="C1832" s="2">
        <v>69.81</v>
      </c>
      <c r="D1832" s="1" t="str">
        <f t="shared" si="28"/>
        <v/>
      </c>
      <c r="E1832" s="1" t="s">
        <v>67</v>
      </c>
    </row>
    <row r="1833" spans="1:5" outlineLevel="2" x14ac:dyDescent="0.2">
      <c r="A1833" s="16">
        <v>44049</v>
      </c>
      <c r="B1833" t="s">
        <v>115</v>
      </c>
      <c r="C1833" s="2">
        <v>29.16</v>
      </c>
      <c r="D1833" s="1" t="str">
        <f t="shared" si="28"/>
        <v/>
      </c>
      <c r="E1833" s="1" t="s">
        <v>67</v>
      </c>
    </row>
    <row r="1834" spans="1:5" outlineLevel="2" x14ac:dyDescent="0.2">
      <c r="A1834" s="16">
        <v>44049</v>
      </c>
      <c r="B1834" t="s">
        <v>115</v>
      </c>
      <c r="C1834" s="2">
        <v>11.17</v>
      </c>
      <c r="D1834" s="1" t="str">
        <f t="shared" si="28"/>
        <v/>
      </c>
      <c r="E1834" s="1" t="s">
        <v>67</v>
      </c>
    </row>
    <row r="1835" spans="1:5" outlineLevel="2" x14ac:dyDescent="0.2">
      <c r="A1835" s="16">
        <v>44049</v>
      </c>
      <c r="B1835" t="s">
        <v>115</v>
      </c>
      <c r="C1835" s="2">
        <v>152.16999999999999</v>
      </c>
      <c r="D1835" s="1" t="str">
        <f t="shared" si="28"/>
        <v/>
      </c>
      <c r="E1835" s="1" t="s">
        <v>67</v>
      </c>
    </row>
    <row r="1836" spans="1:5" outlineLevel="2" x14ac:dyDescent="0.2">
      <c r="A1836" s="16">
        <v>44049</v>
      </c>
      <c r="B1836" t="s">
        <v>115</v>
      </c>
      <c r="C1836" s="2">
        <v>19.579999999999998</v>
      </c>
      <c r="D1836" s="1" t="str">
        <f t="shared" si="28"/>
        <v/>
      </c>
      <c r="E1836" s="1" t="s">
        <v>67</v>
      </c>
    </row>
    <row r="1837" spans="1:5" outlineLevel="2" x14ac:dyDescent="0.2">
      <c r="A1837" s="16">
        <v>44049</v>
      </c>
      <c r="B1837" t="s">
        <v>115</v>
      </c>
      <c r="C1837" s="2">
        <v>89.51</v>
      </c>
      <c r="D1837" s="1" t="str">
        <f t="shared" si="28"/>
        <v/>
      </c>
      <c r="E1837" s="1" t="s">
        <v>67</v>
      </c>
    </row>
    <row r="1838" spans="1:5" outlineLevel="2" x14ac:dyDescent="0.2">
      <c r="A1838" s="16">
        <v>44049</v>
      </c>
      <c r="B1838" t="s">
        <v>115</v>
      </c>
      <c r="C1838" s="2">
        <v>44.22</v>
      </c>
      <c r="D1838" s="1" t="str">
        <f t="shared" si="28"/>
        <v/>
      </c>
      <c r="E1838" s="1" t="s">
        <v>67</v>
      </c>
    </row>
    <row r="1839" spans="1:5" outlineLevel="2" x14ac:dyDescent="0.2">
      <c r="A1839" s="16">
        <v>44049</v>
      </c>
      <c r="B1839" t="s">
        <v>115</v>
      </c>
      <c r="C1839" s="2">
        <v>229.45</v>
      </c>
      <c r="D1839" s="1" t="str">
        <f t="shared" si="28"/>
        <v/>
      </c>
      <c r="E1839" s="1" t="s">
        <v>67</v>
      </c>
    </row>
    <row r="1840" spans="1:5" outlineLevel="2" x14ac:dyDescent="0.2">
      <c r="A1840" s="16">
        <v>44049</v>
      </c>
      <c r="B1840" t="s">
        <v>115</v>
      </c>
      <c r="C1840" s="2">
        <v>52.86</v>
      </c>
      <c r="D1840" s="1" t="str">
        <f t="shared" si="28"/>
        <v/>
      </c>
      <c r="E1840" s="1" t="s">
        <v>67</v>
      </c>
    </row>
    <row r="1841" spans="1:5" outlineLevel="2" x14ac:dyDescent="0.2">
      <c r="A1841" s="16">
        <v>44049</v>
      </c>
      <c r="B1841" t="s">
        <v>115</v>
      </c>
      <c r="C1841" s="2">
        <v>49.32</v>
      </c>
      <c r="D1841" s="1" t="str">
        <f t="shared" si="28"/>
        <v/>
      </c>
      <c r="E1841" s="1" t="s">
        <v>67</v>
      </c>
    </row>
    <row r="1842" spans="1:5" outlineLevel="2" x14ac:dyDescent="0.2">
      <c r="A1842" s="16">
        <v>44049</v>
      </c>
      <c r="B1842" t="s">
        <v>115</v>
      </c>
      <c r="C1842" s="2">
        <v>109.83</v>
      </c>
      <c r="D1842" s="1" t="str">
        <f t="shared" si="28"/>
        <v/>
      </c>
      <c r="E1842" s="1" t="s">
        <v>67</v>
      </c>
    </row>
    <row r="1843" spans="1:5" outlineLevel="2" x14ac:dyDescent="0.2">
      <c r="A1843" s="16">
        <v>44049</v>
      </c>
      <c r="B1843" t="s">
        <v>115</v>
      </c>
      <c r="C1843" s="2">
        <v>39.479999999999997</v>
      </c>
      <c r="D1843" s="1" t="str">
        <f t="shared" si="28"/>
        <v/>
      </c>
      <c r="E1843" s="1" t="s">
        <v>67</v>
      </c>
    </row>
    <row r="1844" spans="1:5" outlineLevel="2" x14ac:dyDescent="0.2">
      <c r="A1844" s="16">
        <v>44049</v>
      </c>
      <c r="B1844" t="s">
        <v>115</v>
      </c>
      <c r="C1844" s="2">
        <v>6.45</v>
      </c>
      <c r="D1844" s="1" t="str">
        <f t="shared" si="28"/>
        <v/>
      </c>
      <c r="E1844" s="1" t="s">
        <v>67</v>
      </c>
    </row>
    <row r="1845" spans="1:5" ht="15.75" outlineLevel="1" x14ac:dyDescent="0.25">
      <c r="A1845" s="18">
        <f>A1844</f>
        <v>44049</v>
      </c>
      <c r="B1845" s="19" t="str">
        <f>B1844</f>
        <v>FERGUSON ENTERPRISES INC</v>
      </c>
      <c r="C1845" s="29">
        <f>SUBTOTAL(9,C1830:C1844)</f>
        <v>1794.2399999999998</v>
      </c>
      <c r="D1845" s="19" t="str">
        <f t="shared" si="28"/>
        <v>TOTAL</v>
      </c>
    </row>
    <row r="1846" spans="1:5" outlineLevel="2" x14ac:dyDescent="0.2">
      <c r="A1846" s="16">
        <v>44049</v>
      </c>
      <c r="B1846" t="s">
        <v>1023</v>
      </c>
      <c r="C1846" s="2">
        <v>1307.52</v>
      </c>
      <c r="D1846" s="1" t="str">
        <f t="shared" si="28"/>
        <v/>
      </c>
      <c r="E1846" s="1" t="s">
        <v>76</v>
      </c>
    </row>
    <row r="1847" spans="1:5" outlineLevel="2" x14ac:dyDescent="0.2">
      <c r="A1847" s="16">
        <v>44049</v>
      </c>
      <c r="B1847" t="s">
        <v>1023</v>
      </c>
      <c r="C1847" s="2">
        <v>236.64</v>
      </c>
      <c r="D1847" s="1" t="str">
        <f t="shared" si="28"/>
        <v/>
      </c>
      <c r="E1847" s="1" t="s">
        <v>67</v>
      </c>
    </row>
    <row r="1848" spans="1:5" ht="15.75" outlineLevel="1" x14ac:dyDescent="0.25">
      <c r="A1848" s="18">
        <f>A1847</f>
        <v>44049</v>
      </c>
      <c r="B1848" s="19" t="str">
        <f>B1847</f>
        <v>MATERA PAPER COMPANY</v>
      </c>
      <c r="C1848" s="29">
        <f>SUBTOTAL(9,C1846:C1847)</f>
        <v>1544.1599999999999</v>
      </c>
      <c r="D1848" s="19" t="str">
        <f t="shared" si="28"/>
        <v>TOTAL</v>
      </c>
    </row>
    <row r="1849" spans="1:5" outlineLevel="2" x14ac:dyDescent="0.2">
      <c r="A1849" s="16">
        <v>44049</v>
      </c>
      <c r="B1849" t="s">
        <v>597</v>
      </c>
      <c r="C1849" s="2">
        <v>10680</v>
      </c>
      <c r="D1849" s="1" t="str">
        <f t="shared" si="28"/>
        <v/>
      </c>
      <c r="E1849" s="1" t="s">
        <v>71</v>
      </c>
    </row>
    <row r="1850" spans="1:5" ht="15.75" outlineLevel="1" x14ac:dyDescent="0.25">
      <c r="A1850" s="18">
        <f>A1849</f>
        <v>44049</v>
      </c>
      <c r="B1850" s="19" t="str">
        <f>B1849</f>
        <v>FLOOR TEX COMMERCIAL FLOORING LLC</v>
      </c>
      <c r="C1850" s="29">
        <f>SUBTOTAL(9,C1849:C1849)</f>
        <v>10680</v>
      </c>
      <c r="D1850" s="19" t="str">
        <f t="shared" si="28"/>
        <v>TOTAL</v>
      </c>
    </row>
    <row r="1851" spans="1:5" outlineLevel="2" x14ac:dyDescent="0.2">
      <c r="A1851" s="16">
        <v>44049</v>
      </c>
      <c r="B1851" t="s">
        <v>312</v>
      </c>
      <c r="C1851" s="2">
        <v>3017.48</v>
      </c>
      <c r="D1851" s="1" t="str">
        <f t="shared" si="28"/>
        <v/>
      </c>
      <c r="E1851" s="1" t="s">
        <v>71</v>
      </c>
    </row>
    <row r="1852" spans="1:5" ht="15.75" outlineLevel="1" x14ac:dyDescent="0.25">
      <c r="A1852" s="18">
        <f>A1851</f>
        <v>44049</v>
      </c>
      <c r="B1852" s="19" t="str">
        <f>B1851</f>
        <v>PROCARE AUTOMOTIVE LLC</v>
      </c>
      <c r="C1852" s="29">
        <f>SUBTOTAL(9,C1851:C1851)</f>
        <v>3017.48</v>
      </c>
      <c r="D1852" s="19" t="str">
        <f t="shared" si="28"/>
        <v>TOTAL</v>
      </c>
    </row>
    <row r="1853" spans="1:5" outlineLevel="2" x14ac:dyDescent="0.2">
      <c r="A1853" s="16">
        <v>44049</v>
      </c>
      <c r="B1853" t="s">
        <v>389</v>
      </c>
      <c r="C1853" s="2">
        <v>50</v>
      </c>
      <c r="D1853" s="1" t="str">
        <f t="shared" si="28"/>
        <v/>
      </c>
      <c r="E1853" s="1" t="s">
        <v>66</v>
      </c>
    </row>
    <row r="1854" spans="1:5" ht="15.75" outlineLevel="1" x14ac:dyDescent="0.25">
      <c r="A1854" s="18">
        <f>A1853</f>
        <v>44049</v>
      </c>
      <c r="B1854" s="19" t="str">
        <f>B1853</f>
        <v>FORT BEND HERALD</v>
      </c>
      <c r="C1854" s="29">
        <f>SUBTOTAL(9,C1853:C1853)</f>
        <v>50</v>
      </c>
      <c r="D1854" s="19" t="str">
        <f t="shared" si="28"/>
        <v>TOTAL</v>
      </c>
    </row>
    <row r="1855" spans="1:5" outlineLevel="2" x14ac:dyDescent="0.2">
      <c r="A1855" s="16">
        <v>44049</v>
      </c>
      <c r="B1855" t="s">
        <v>160</v>
      </c>
      <c r="C1855" s="2">
        <v>105</v>
      </c>
      <c r="D1855" s="1" t="str">
        <f t="shared" si="28"/>
        <v/>
      </c>
      <c r="E1855" s="1" t="s">
        <v>65</v>
      </c>
    </row>
    <row r="1856" spans="1:5" ht="15.75" outlineLevel="1" x14ac:dyDescent="0.25">
      <c r="A1856" s="18">
        <f>A1855</f>
        <v>44049</v>
      </c>
      <c r="B1856" s="19" t="str">
        <f>B1855</f>
        <v>GALLS PARENT HOLDINGS LLC</v>
      </c>
      <c r="C1856" s="29">
        <f>SUBTOTAL(9,C1855:C1855)</f>
        <v>105</v>
      </c>
      <c r="D1856" s="19" t="str">
        <f t="shared" si="28"/>
        <v>TOTAL</v>
      </c>
    </row>
    <row r="1857" spans="1:5" outlineLevel="2" x14ac:dyDescent="0.2">
      <c r="A1857" s="16">
        <v>44049</v>
      </c>
      <c r="B1857" t="s">
        <v>27</v>
      </c>
      <c r="C1857" s="2">
        <v>1900</v>
      </c>
      <c r="D1857" s="1" t="str">
        <f t="shared" si="28"/>
        <v/>
      </c>
      <c r="E1857" s="1" t="s">
        <v>183</v>
      </c>
    </row>
    <row r="1858" spans="1:5" outlineLevel="2" x14ac:dyDescent="0.2">
      <c r="A1858" s="16">
        <v>44049</v>
      </c>
      <c r="B1858" t="s">
        <v>27</v>
      </c>
      <c r="C1858" s="2">
        <v>436</v>
      </c>
      <c r="D1858" s="1" t="str">
        <f t="shared" si="28"/>
        <v/>
      </c>
      <c r="E1858" s="1" t="s">
        <v>183</v>
      </c>
    </row>
    <row r="1859" spans="1:5" outlineLevel="2" x14ac:dyDescent="0.2">
      <c r="A1859" s="16">
        <v>44049</v>
      </c>
      <c r="B1859" t="s">
        <v>27</v>
      </c>
      <c r="C1859" s="2">
        <v>-345.09</v>
      </c>
      <c r="D1859" s="1" t="str">
        <f t="shared" si="28"/>
        <v/>
      </c>
      <c r="E1859" s="1" t="s">
        <v>296</v>
      </c>
    </row>
    <row r="1860" spans="1:5" outlineLevel="2" x14ac:dyDescent="0.2">
      <c r="A1860" s="16">
        <v>44049</v>
      </c>
      <c r="B1860" t="s">
        <v>27</v>
      </c>
      <c r="C1860" s="2">
        <v>14.1</v>
      </c>
      <c r="D1860" s="1" t="str">
        <f t="shared" si="28"/>
        <v/>
      </c>
      <c r="E1860" s="1" t="s">
        <v>65</v>
      </c>
    </row>
    <row r="1861" spans="1:5" outlineLevel="2" x14ac:dyDescent="0.2">
      <c r="A1861" s="16">
        <v>44049</v>
      </c>
      <c r="B1861" t="s">
        <v>27</v>
      </c>
      <c r="C1861" s="2">
        <v>172.2</v>
      </c>
      <c r="D1861" s="1" t="str">
        <f t="shared" si="28"/>
        <v/>
      </c>
      <c r="E1861" s="1" t="s">
        <v>65</v>
      </c>
    </row>
    <row r="1862" spans="1:5" outlineLevel="2" x14ac:dyDescent="0.2">
      <c r="A1862" s="16">
        <v>44049</v>
      </c>
      <c r="B1862" t="s">
        <v>27</v>
      </c>
      <c r="C1862" s="2">
        <v>50.75</v>
      </c>
      <c r="D1862" s="1" t="str">
        <f t="shared" si="28"/>
        <v/>
      </c>
      <c r="E1862" s="1" t="s">
        <v>65</v>
      </c>
    </row>
    <row r="1863" spans="1:5" outlineLevel="2" x14ac:dyDescent="0.2">
      <c r="A1863" s="16">
        <v>44049</v>
      </c>
      <c r="B1863" t="s">
        <v>27</v>
      </c>
      <c r="C1863" s="2">
        <v>174.02</v>
      </c>
      <c r="D1863" s="1" t="str">
        <f t="shared" si="28"/>
        <v/>
      </c>
      <c r="E1863" s="1" t="s">
        <v>65</v>
      </c>
    </row>
    <row r="1864" spans="1:5" ht="15.75" outlineLevel="1" x14ac:dyDescent="0.25">
      <c r="A1864" s="18">
        <f>A1863</f>
        <v>44049</v>
      </c>
      <c r="B1864" s="19" t="str">
        <f>B1863</f>
        <v>GRAINGER INC</v>
      </c>
      <c r="C1864" s="29">
        <f>SUBTOTAL(9,C1857:C1863)</f>
        <v>2401.98</v>
      </c>
      <c r="D1864" s="19" t="str">
        <f t="shared" si="28"/>
        <v>TOTAL</v>
      </c>
    </row>
    <row r="1865" spans="1:5" outlineLevel="2" x14ac:dyDescent="0.2">
      <c r="A1865" s="16">
        <v>44049</v>
      </c>
      <c r="B1865" t="s">
        <v>271</v>
      </c>
      <c r="C1865" s="2">
        <v>532.4</v>
      </c>
      <c r="D1865" s="1" t="str">
        <f t="shared" si="28"/>
        <v/>
      </c>
      <c r="E1865" s="1" t="s">
        <v>85</v>
      </c>
    </row>
    <row r="1866" spans="1:5" ht="15.75" outlineLevel="1" x14ac:dyDescent="0.25">
      <c r="A1866" s="18">
        <f>A1865</f>
        <v>44049</v>
      </c>
      <c r="B1866" s="19" t="str">
        <f>B1865</f>
        <v>GRAND LAKES MUD #4</v>
      </c>
      <c r="C1866" s="29">
        <f>SUBTOTAL(9,C1865:C1865)</f>
        <v>532.4</v>
      </c>
      <c r="D1866" s="19" t="str">
        <f t="shared" si="28"/>
        <v>TOTAL</v>
      </c>
    </row>
    <row r="1867" spans="1:5" outlineLevel="2" x14ac:dyDescent="0.2">
      <c r="A1867" s="16">
        <v>44049</v>
      </c>
      <c r="B1867" t="s">
        <v>199</v>
      </c>
      <c r="C1867" s="2">
        <v>5</v>
      </c>
      <c r="D1867" s="1" t="str">
        <f t="shared" si="28"/>
        <v/>
      </c>
      <c r="E1867" s="1" t="s">
        <v>85</v>
      </c>
    </row>
    <row r="1868" spans="1:5" outlineLevel="2" x14ac:dyDescent="0.2">
      <c r="A1868" s="16">
        <v>44049</v>
      </c>
      <c r="B1868" t="s">
        <v>199</v>
      </c>
      <c r="C1868" s="2">
        <v>135.19999999999999</v>
      </c>
      <c r="D1868" s="1" t="str">
        <f t="shared" si="28"/>
        <v/>
      </c>
      <c r="E1868" s="1" t="s">
        <v>85</v>
      </c>
    </row>
    <row r="1869" spans="1:5" outlineLevel="2" x14ac:dyDescent="0.2">
      <c r="A1869" s="16">
        <v>44049</v>
      </c>
      <c r="B1869" t="s">
        <v>199</v>
      </c>
      <c r="C1869" s="2">
        <v>5</v>
      </c>
      <c r="D1869" s="1" t="str">
        <f t="shared" ref="D1869:D1932" si="29">IF(E1869="","TOTAL","")</f>
        <v/>
      </c>
      <c r="E1869" s="1" t="s">
        <v>85</v>
      </c>
    </row>
    <row r="1870" spans="1:5" ht="15.75" outlineLevel="1" x14ac:dyDescent="0.25">
      <c r="A1870" s="18">
        <f>A1869</f>
        <v>44049</v>
      </c>
      <c r="B1870" s="19" t="str">
        <f>B1869</f>
        <v>GRAND LAKES MUD #2</v>
      </c>
      <c r="C1870" s="29">
        <f>SUBTOTAL(9,C1867:C1869)</f>
        <v>145.19999999999999</v>
      </c>
      <c r="D1870" s="19" t="str">
        <f t="shared" si="29"/>
        <v>TOTAL</v>
      </c>
    </row>
    <row r="1871" spans="1:5" outlineLevel="2" x14ac:dyDescent="0.2">
      <c r="A1871" s="16">
        <v>44049</v>
      </c>
      <c r="B1871" t="s">
        <v>384</v>
      </c>
      <c r="C1871" s="2">
        <v>285.27</v>
      </c>
      <c r="D1871" s="1" t="str">
        <f t="shared" si="29"/>
        <v/>
      </c>
      <c r="E1871" s="1" t="s">
        <v>67</v>
      </c>
    </row>
    <row r="1872" spans="1:5" ht="15.75" outlineLevel="1" x14ac:dyDescent="0.25">
      <c r="A1872" s="18">
        <f>A1871</f>
        <v>44049</v>
      </c>
      <c r="B1872" s="19" t="str">
        <f>B1871</f>
        <v>GRAYBAR</v>
      </c>
      <c r="C1872" s="29">
        <f>SUBTOTAL(9,C1871:C1871)</f>
        <v>285.27</v>
      </c>
      <c r="D1872" s="19" t="str">
        <f t="shared" si="29"/>
        <v>TOTAL</v>
      </c>
    </row>
    <row r="1873" spans="1:5" outlineLevel="2" x14ac:dyDescent="0.2">
      <c r="A1873" s="16">
        <v>44049</v>
      </c>
      <c r="B1873" t="s">
        <v>629</v>
      </c>
      <c r="C1873" s="2">
        <v>150</v>
      </c>
      <c r="D1873" s="1" t="str">
        <f t="shared" si="29"/>
        <v/>
      </c>
      <c r="E1873" s="1" t="s">
        <v>69</v>
      </c>
    </row>
    <row r="1874" spans="1:5" ht="15.75" outlineLevel="1" x14ac:dyDescent="0.25">
      <c r="A1874" s="18">
        <f>A1873</f>
        <v>44049</v>
      </c>
      <c r="B1874" s="19" t="str">
        <f>B1873</f>
        <v>GHFCA</v>
      </c>
      <c r="C1874" s="29">
        <f>SUBTOTAL(9,C1873:C1873)</f>
        <v>150</v>
      </c>
      <c r="D1874" s="19" t="str">
        <f t="shared" si="29"/>
        <v>TOTAL</v>
      </c>
    </row>
    <row r="1875" spans="1:5" outlineLevel="2" x14ac:dyDescent="0.2">
      <c r="A1875" s="16">
        <v>44049</v>
      </c>
      <c r="B1875" t="s">
        <v>629</v>
      </c>
      <c r="C1875" s="2">
        <v>150</v>
      </c>
      <c r="D1875" s="1" t="str">
        <f t="shared" si="29"/>
        <v/>
      </c>
      <c r="E1875" s="1" t="s">
        <v>81</v>
      </c>
    </row>
    <row r="1876" spans="1:5" ht="15.75" outlineLevel="1" x14ac:dyDescent="0.25">
      <c r="A1876" s="18">
        <f>A1875</f>
        <v>44049</v>
      </c>
      <c r="B1876" s="19" t="str">
        <f>B1875</f>
        <v>GHFCA</v>
      </c>
      <c r="C1876" s="29">
        <f>SUBTOTAL(9,C1875:C1875)</f>
        <v>150</v>
      </c>
      <c r="D1876" s="19" t="str">
        <f t="shared" si="29"/>
        <v>TOTAL</v>
      </c>
    </row>
    <row r="1877" spans="1:5" outlineLevel="2" x14ac:dyDescent="0.2">
      <c r="A1877" s="16">
        <v>44049</v>
      </c>
      <c r="B1877" t="s">
        <v>629</v>
      </c>
      <c r="C1877" s="2">
        <v>150</v>
      </c>
      <c r="D1877" s="1" t="str">
        <f t="shared" si="29"/>
        <v/>
      </c>
      <c r="E1877" s="1" t="s">
        <v>69</v>
      </c>
    </row>
    <row r="1878" spans="1:5" ht="15.75" outlineLevel="1" x14ac:dyDescent="0.25">
      <c r="A1878" s="18">
        <f>A1877</f>
        <v>44049</v>
      </c>
      <c r="B1878" s="19" t="str">
        <f>B1877</f>
        <v>GHFCA</v>
      </c>
      <c r="C1878" s="29">
        <f>SUBTOTAL(9,C1877:C1877)</f>
        <v>150</v>
      </c>
      <c r="D1878" s="19" t="str">
        <f t="shared" si="29"/>
        <v>TOTAL</v>
      </c>
    </row>
    <row r="1879" spans="1:5" outlineLevel="2" x14ac:dyDescent="0.2">
      <c r="A1879" s="16">
        <v>44049</v>
      </c>
      <c r="B1879" t="s">
        <v>1031</v>
      </c>
      <c r="C1879" s="2">
        <v>80</v>
      </c>
      <c r="D1879" s="1" t="str">
        <f t="shared" si="29"/>
        <v/>
      </c>
      <c r="E1879" s="1" t="s">
        <v>63</v>
      </c>
    </row>
    <row r="1880" spans="1:5" ht="15.75" outlineLevel="1" x14ac:dyDescent="0.25">
      <c r="A1880" s="18">
        <f>A1879</f>
        <v>44049</v>
      </c>
      <c r="B1880" s="19" t="str">
        <f>B1879</f>
        <v>AMAN SURIL GULRAJANI</v>
      </c>
      <c r="C1880" s="29">
        <f>SUBTOTAL(9,C1879:C1879)</f>
        <v>80</v>
      </c>
      <c r="D1880" s="19" t="str">
        <f t="shared" si="29"/>
        <v>TOTAL</v>
      </c>
    </row>
    <row r="1881" spans="1:5" outlineLevel="2" x14ac:dyDescent="0.2">
      <c r="A1881" s="16">
        <v>44049</v>
      </c>
      <c r="B1881" t="s">
        <v>913</v>
      </c>
      <c r="C1881" s="2">
        <v>100</v>
      </c>
      <c r="D1881" s="1" t="str">
        <f t="shared" si="29"/>
        <v/>
      </c>
      <c r="E1881" s="1" t="s">
        <v>65</v>
      </c>
    </row>
    <row r="1882" spans="1:5" outlineLevel="2" x14ac:dyDescent="0.2">
      <c r="A1882" s="16">
        <v>44049</v>
      </c>
      <c r="B1882" t="s">
        <v>913</v>
      </c>
      <c r="C1882" s="2">
        <v>123.78</v>
      </c>
      <c r="D1882" s="1" t="str">
        <f t="shared" si="29"/>
        <v/>
      </c>
      <c r="E1882" s="1" t="s">
        <v>65</v>
      </c>
    </row>
    <row r="1883" spans="1:5" outlineLevel="2" x14ac:dyDescent="0.2">
      <c r="A1883" s="16">
        <v>44049</v>
      </c>
      <c r="B1883" t="s">
        <v>913</v>
      </c>
      <c r="C1883" s="2">
        <v>-101.25</v>
      </c>
      <c r="D1883" s="1" t="str">
        <f t="shared" si="29"/>
        <v/>
      </c>
      <c r="E1883" s="1" t="s">
        <v>63</v>
      </c>
    </row>
    <row r="1884" spans="1:5" outlineLevel="2" x14ac:dyDescent="0.2">
      <c r="A1884" s="16">
        <v>44049</v>
      </c>
      <c r="B1884" t="s">
        <v>913</v>
      </c>
      <c r="C1884" s="2">
        <v>-101.25</v>
      </c>
      <c r="D1884" s="1" t="str">
        <f t="shared" si="29"/>
        <v/>
      </c>
      <c r="E1884" s="1" t="s">
        <v>63</v>
      </c>
    </row>
    <row r="1885" spans="1:5" outlineLevel="2" x14ac:dyDescent="0.2">
      <c r="A1885" s="16">
        <v>44049</v>
      </c>
      <c r="B1885" t="s">
        <v>913</v>
      </c>
      <c r="C1885" s="2">
        <v>-39</v>
      </c>
      <c r="D1885" s="1" t="str">
        <f t="shared" si="29"/>
        <v/>
      </c>
      <c r="E1885" s="1" t="s">
        <v>63</v>
      </c>
    </row>
    <row r="1886" spans="1:5" outlineLevel="2" x14ac:dyDescent="0.2">
      <c r="A1886" s="16">
        <v>44049</v>
      </c>
      <c r="B1886" t="s">
        <v>913</v>
      </c>
      <c r="C1886" s="2">
        <v>675</v>
      </c>
      <c r="D1886" s="1" t="str">
        <f t="shared" si="29"/>
        <v/>
      </c>
      <c r="E1886" s="1" t="s">
        <v>63</v>
      </c>
    </row>
    <row r="1887" spans="1:5" outlineLevel="2" x14ac:dyDescent="0.2">
      <c r="A1887" s="16">
        <v>44049</v>
      </c>
      <c r="B1887" t="s">
        <v>913</v>
      </c>
      <c r="C1887" s="2">
        <v>102.89</v>
      </c>
      <c r="D1887" s="1" t="str">
        <f t="shared" si="29"/>
        <v/>
      </c>
      <c r="E1887" s="1" t="s">
        <v>63</v>
      </c>
    </row>
    <row r="1888" spans="1:5" outlineLevel="2" x14ac:dyDescent="0.2">
      <c r="A1888" s="16">
        <v>44049</v>
      </c>
      <c r="B1888" t="s">
        <v>913</v>
      </c>
      <c r="C1888" s="2">
        <v>675</v>
      </c>
      <c r="D1888" s="1" t="str">
        <f t="shared" si="29"/>
        <v/>
      </c>
      <c r="E1888" s="1" t="s">
        <v>63</v>
      </c>
    </row>
    <row r="1889" spans="1:5" outlineLevel="2" x14ac:dyDescent="0.2">
      <c r="A1889" s="16">
        <v>44049</v>
      </c>
      <c r="B1889" t="s">
        <v>913</v>
      </c>
      <c r="C1889" s="2">
        <v>102.89</v>
      </c>
      <c r="D1889" s="1" t="str">
        <f t="shared" si="29"/>
        <v/>
      </c>
      <c r="E1889" s="1" t="s">
        <v>63</v>
      </c>
    </row>
    <row r="1890" spans="1:5" outlineLevel="2" x14ac:dyDescent="0.2">
      <c r="A1890" s="16">
        <v>44049</v>
      </c>
      <c r="B1890" t="s">
        <v>913</v>
      </c>
      <c r="C1890" s="2">
        <v>327.43</v>
      </c>
      <c r="D1890" s="1" t="str">
        <f t="shared" si="29"/>
        <v/>
      </c>
      <c r="E1890" s="1" t="s">
        <v>63</v>
      </c>
    </row>
    <row r="1891" spans="1:5" outlineLevel="2" x14ac:dyDescent="0.2">
      <c r="A1891" s="16">
        <v>44049</v>
      </c>
      <c r="B1891" t="s">
        <v>913</v>
      </c>
      <c r="C1891" s="2">
        <v>-181.5</v>
      </c>
      <c r="D1891" s="1" t="str">
        <f t="shared" si="29"/>
        <v/>
      </c>
      <c r="E1891" s="1" t="s">
        <v>63</v>
      </c>
    </row>
    <row r="1892" spans="1:5" outlineLevel="2" x14ac:dyDescent="0.2">
      <c r="A1892" s="16">
        <v>44049</v>
      </c>
      <c r="B1892" t="s">
        <v>913</v>
      </c>
      <c r="C1892" s="2">
        <v>1495.75</v>
      </c>
      <c r="D1892" s="1" t="str">
        <f t="shared" si="29"/>
        <v/>
      </c>
      <c r="E1892" s="1" t="s">
        <v>63</v>
      </c>
    </row>
    <row r="1893" spans="1:5" outlineLevel="2" x14ac:dyDescent="0.2">
      <c r="A1893" s="16">
        <v>44049</v>
      </c>
      <c r="B1893" t="s">
        <v>913</v>
      </c>
      <c r="C1893" s="2">
        <v>-180.75</v>
      </c>
      <c r="D1893" s="1" t="str">
        <f t="shared" si="29"/>
        <v/>
      </c>
      <c r="E1893" s="1" t="s">
        <v>63</v>
      </c>
    </row>
    <row r="1894" spans="1:5" outlineLevel="2" x14ac:dyDescent="0.2">
      <c r="A1894" s="16">
        <v>44049</v>
      </c>
      <c r="B1894" t="s">
        <v>913</v>
      </c>
      <c r="C1894" s="2">
        <v>1205</v>
      </c>
      <c r="D1894" s="1" t="str">
        <f t="shared" si="29"/>
        <v/>
      </c>
      <c r="E1894" s="1" t="s">
        <v>63</v>
      </c>
    </row>
    <row r="1895" spans="1:5" outlineLevel="2" x14ac:dyDescent="0.2">
      <c r="A1895" s="16">
        <v>44049</v>
      </c>
      <c r="B1895" t="s">
        <v>913</v>
      </c>
      <c r="C1895" s="2">
        <v>180.75</v>
      </c>
      <c r="D1895" s="1" t="str">
        <f t="shared" si="29"/>
        <v/>
      </c>
      <c r="E1895" s="1" t="s">
        <v>63</v>
      </c>
    </row>
    <row r="1896" spans="1:5" ht="15.75" outlineLevel="1" x14ac:dyDescent="0.25">
      <c r="A1896" s="18">
        <f>A1895</f>
        <v>44049</v>
      </c>
      <c r="B1896" s="19" t="str">
        <f>B1895</f>
        <v>H &amp; E EQUIPMENT SERVICES</v>
      </c>
      <c r="C1896" s="29">
        <f>SUBTOTAL(9,C1881:C1895)</f>
        <v>4384.74</v>
      </c>
      <c r="D1896" s="19" t="str">
        <f t="shared" si="29"/>
        <v>TOTAL</v>
      </c>
    </row>
    <row r="1897" spans="1:5" outlineLevel="2" x14ac:dyDescent="0.2">
      <c r="A1897" s="16">
        <v>44049</v>
      </c>
      <c r="B1897" t="s">
        <v>272</v>
      </c>
      <c r="C1897" s="2">
        <v>1025</v>
      </c>
      <c r="D1897" s="1" t="str">
        <f t="shared" si="29"/>
        <v/>
      </c>
      <c r="E1897" s="1" t="s">
        <v>183</v>
      </c>
    </row>
    <row r="1898" spans="1:5" outlineLevel="2" x14ac:dyDescent="0.2">
      <c r="A1898" s="16">
        <v>44049</v>
      </c>
      <c r="B1898" t="s">
        <v>272</v>
      </c>
      <c r="C1898" s="2">
        <v>69585</v>
      </c>
      <c r="D1898" s="1" t="str">
        <f t="shared" si="29"/>
        <v/>
      </c>
      <c r="E1898" s="1" t="s">
        <v>183</v>
      </c>
    </row>
    <row r="1899" spans="1:5" outlineLevel="2" x14ac:dyDescent="0.2">
      <c r="A1899" s="16">
        <v>44049</v>
      </c>
      <c r="B1899" t="s">
        <v>272</v>
      </c>
      <c r="C1899" s="2">
        <v>69000</v>
      </c>
      <c r="D1899" s="1" t="str">
        <f t="shared" si="29"/>
        <v/>
      </c>
      <c r="E1899" s="1" t="s">
        <v>184</v>
      </c>
    </row>
    <row r="1900" spans="1:5" ht="15.75" outlineLevel="1" x14ac:dyDescent="0.25">
      <c r="A1900" s="18">
        <f>A1899</f>
        <v>44049</v>
      </c>
      <c r="B1900" s="19" t="str">
        <f>B1899</f>
        <v>UNIVERSAL MELODY SERVICES LLC</v>
      </c>
      <c r="C1900" s="29">
        <f>SUBTOTAL(9,C1897:C1899)</f>
        <v>139610</v>
      </c>
      <c r="D1900" s="19" t="str">
        <f t="shared" si="29"/>
        <v>TOTAL</v>
      </c>
    </row>
    <row r="1901" spans="1:5" outlineLevel="2" x14ac:dyDescent="0.2">
      <c r="A1901" s="16">
        <v>44049</v>
      </c>
      <c r="B1901" t="s">
        <v>28</v>
      </c>
      <c r="C1901" s="2">
        <v>2224.37</v>
      </c>
      <c r="D1901" s="1" t="str">
        <f t="shared" si="29"/>
        <v/>
      </c>
      <c r="E1901" s="1" t="s">
        <v>63</v>
      </c>
    </row>
    <row r="1902" spans="1:5" ht="15.75" outlineLevel="1" x14ac:dyDescent="0.25">
      <c r="A1902" s="18">
        <f>A1901</f>
        <v>44049</v>
      </c>
      <c r="B1902" s="19" t="str">
        <f>B1901</f>
        <v>H C D E</v>
      </c>
      <c r="C1902" s="29">
        <f>SUBTOTAL(9,C1901:C1901)</f>
        <v>2224.37</v>
      </c>
      <c r="D1902" s="19" t="str">
        <f t="shared" si="29"/>
        <v>TOTAL</v>
      </c>
    </row>
    <row r="1903" spans="1:5" outlineLevel="2" x14ac:dyDescent="0.2">
      <c r="A1903" s="16">
        <v>44049</v>
      </c>
      <c r="B1903" t="s">
        <v>116</v>
      </c>
      <c r="C1903" s="2">
        <v>45.68</v>
      </c>
      <c r="D1903" s="1" t="str">
        <f t="shared" si="29"/>
        <v/>
      </c>
      <c r="E1903" s="1" t="s">
        <v>75</v>
      </c>
    </row>
    <row r="1904" spans="1:5" outlineLevel="2" x14ac:dyDescent="0.2">
      <c r="A1904" s="16">
        <v>44049</v>
      </c>
      <c r="B1904" t="s">
        <v>116</v>
      </c>
      <c r="C1904" s="2">
        <v>56.78</v>
      </c>
      <c r="D1904" s="1" t="str">
        <f t="shared" si="29"/>
        <v/>
      </c>
      <c r="E1904" s="1" t="s">
        <v>75</v>
      </c>
    </row>
    <row r="1905" spans="1:5" outlineLevel="2" x14ac:dyDescent="0.2">
      <c r="A1905" s="16">
        <v>44049</v>
      </c>
      <c r="B1905" t="s">
        <v>116</v>
      </c>
      <c r="C1905" s="2">
        <v>17.96</v>
      </c>
      <c r="D1905" s="1" t="str">
        <f t="shared" si="29"/>
        <v/>
      </c>
      <c r="E1905" s="1" t="s">
        <v>75</v>
      </c>
    </row>
    <row r="1906" spans="1:5" outlineLevel="2" x14ac:dyDescent="0.2">
      <c r="A1906" s="16">
        <v>44049</v>
      </c>
      <c r="B1906" t="s">
        <v>116</v>
      </c>
      <c r="C1906" s="2">
        <v>92.76</v>
      </c>
      <c r="D1906" s="1" t="str">
        <f t="shared" si="29"/>
        <v/>
      </c>
      <c r="E1906" s="1" t="s">
        <v>65</v>
      </c>
    </row>
    <row r="1907" spans="1:5" outlineLevel="2" x14ac:dyDescent="0.2">
      <c r="A1907" s="16">
        <v>44049</v>
      </c>
      <c r="B1907" t="s">
        <v>116</v>
      </c>
      <c r="C1907" s="2">
        <v>-26.53</v>
      </c>
      <c r="D1907" s="1" t="str">
        <f t="shared" si="29"/>
        <v/>
      </c>
      <c r="E1907" s="1" t="s">
        <v>65</v>
      </c>
    </row>
    <row r="1908" spans="1:5" outlineLevel="2" x14ac:dyDescent="0.2">
      <c r="A1908" s="16">
        <v>44049</v>
      </c>
      <c r="B1908" t="s">
        <v>116</v>
      </c>
      <c r="C1908" s="2">
        <v>248.13</v>
      </c>
      <c r="D1908" s="1" t="str">
        <f t="shared" si="29"/>
        <v/>
      </c>
      <c r="E1908" s="1" t="s">
        <v>65</v>
      </c>
    </row>
    <row r="1909" spans="1:5" outlineLevel="2" x14ac:dyDescent="0.2">
      <c r="A1909" s="16">
        <v>44049</v>
      </c>
      <c r="B1909" t="s">
        <v>116</v>
      </c>
      <c r="C1909" s="2">
        <v>49.29</v>
      </c>
      <c r="D1909" s="1" t="str">
        <f t="shared" si="29"/>
        <v/>
      </c>
      <c r="E1909" s="1" t="s">
        <v>65</v>
      </c>
    </row>
    <row r="1910" spans="1:5" outlineLevel="2" x14ac:dyDescent="0.2">
      <c r="A1910" s="16">
        <v>44049</v>
      </c>
      <c r="B1910" t="s">
        <v>116</v>
      </c>
      <c r="C1910" s="2">
        <v>83.88</v>
      </c>
      <c r="D1910" s="1" t="str">
        <f t="shared" si="29"/>
        <v/>
      </c>
      <c r="E1910" s="1" t="s">
        <v>65</v>
      </c>
    </row>
    <row r="1911" spans="1:5" outlineLevel="2" x14ac:dyDescent="0.2">
      <c r="A1911" s="16">
        <v>44049</v>
      </c>
      <c r="B1911" t="s">
        <v>116</v>
      </c>
      <c r="C1911" s="2">
        <v>74.92</v>
      </c>
      <c r="D1911" s="1" t="str">
        <f t="shared" si="29"/>
        <v/>
      </c>
      <c r="E1911" s="1" t="s">
        <v>79</v>
      </c>
    </row>
    <row r="1912" spans="1:5" outlineLevel="2" x14ac:dyDescent="0.2">
      <c r="A1912" s="16">
        <v>44049</v>
      </c>
      <c r="B1912" t="s">
        <v>116</v>
      </c>
      <c r="C1912" s="2">
        <v>98.34</v>
      </c>
      <c r="D1912" s="1" t="str">
        <f t="shared" si="29"/>
        <v/>
      </c>
      <c r="E1912" s="1" t="s">
        <v>79</v>
      </c>
    </row>
    <row r="1913" spans="1:5" outlineLevel="2" x14ac:dyDescent="0.2">
      <c r="A1913" s="16">
        <v>44049</v>
      </c>
      <c r="B1913" t="s">
        <v>116</v>
      </c>
      <c r="C1913" s="2">
        <v>24.2</v>
      </c>
      <c r="D1913" s="1" t="str">
        <f t="shared" si="29"/>
        <v/>
      </c>
      <c r="E1913" s="1" t="s">
        <v>79</v>
      </c>
    </row>
    <row r="1914" spans="1:5" outlineLevel="2" x14ac:dyDescent="0.2">
      <c r="A1914" s="16">
        <v>44049</v>
      </c>
      <c r="B1914" t="s">
        <v>116</v>
      </c>
      <c r="C1914" s="2">
        <v>96.36</v>
      </c>
      <c r="D1914" s="1" t="str">
        <f t="shared" si="29"/>
        <v/>
      </c>
      <c r="E1914" s="1" t="s">
        <v>79</v>
      </c>
    </row>
    <row r="1915" spans="1:5" outlineLevel="2" x14ac:dyDescent="0.2">
      <c r="A1915" s="16">
        <v>44049</v>
      </c>
      <c r="B1915" t="s">
        <v>116</v>
      </c>
      <c r="C1915" s="2">
        <v>58.11</v>
      </c>
      <c r="D1915" s="1" t="str">
        <f t="shared" si="29"/>
        <v/>
      </c>
      <c r="E1915" s="1" t="s">
        <v>79</v>
      </c>
    </row>
    <row r="1916" spans="1:5" outlineLevel="2" x14ac:dyDescent="0.2">
      <c r="A1916" s="16">
        <v>44049</v>
      </c>
      <c r="B1916" t="s">
        <v>116</v>
      </c>
      <c r="C1916" s="2">
        <v>16.670000000000002</v>
      </c>
      <c r="D1916" s="1" t="str">
        <f t="shared" si="29"/>
        <v/>
      </c>
      <c r="E1916" s="1" t="s">
        <v>79</v>
      </c>
    </row>
    <row r="1917" spans="1:5" outlineLevel="2" x14ac:dyDescent="0.2">
      <c r="A1917" s="16">
        <v>44049</v>
      </c>
      <c r="B1917" t="s">
        <v>116</v>
      </c>
      <c r="C1917" s="2">
        <v>45.21</v>
      </c>
      <c r="D1917" s="1" t="str">
        <f t="shared" si="29"/>
        <v/>
      </c>
      <c r="E1917" s="1" t="s">
        <v>79</v>
      </c>
    </row>
    <row r="1918" spans="1:5" ht="15.75" outlineLevel="1" x14ac:dyDescent="0.25">
      <c r="A1918" s="18">
        <f>A1917</f>
        <v>44049</v>
      </c>
      <c r="B1918" s="19" t="str">
        <f>B1917</f>
        <v>HEB CREDIT RECEIVABLES DEPT 308</v>
      </c>
      <c r="C1918" s="29">
        <f>SUBTOTAL(9,C1903:C1917)</f>
        <v>981.7600000000001</v>
      </c>
      <c r="D1918" s="19" t="str">
        <f t="shared" si="29"/>
        <v>TOTAL</v>
      </c>
    </row>
    <row r="1919" spans="1:5" outlineLevel="2" x14ac:dyDescent="0.2">
      <c r="A1919" s="16">
        <v>44049</v>
      </c>
      <c r="B1919" t="s">
        <v>25</v>
      </c>
      <c r="C1919" s="2">
        <v>271.83999999999997</v>
      </c>
      <c r="D1919" s="1" t="str">
        <f t="shared" si="29"/>
        <v/>
      </c>
      <c r="E1919" s="1" t="s">
        <v>183</v>
      </c>
    </row>
    <row r="1920" spans="1:5" outlineLevel="2" x14ac:dyDescent="0.2">
      <c r="A1920" s="16">
        <v>44049</v>
      </c>
      <c r="B1920" t="s">
        <v>25</v>
      </c>
      <c r="C1920" s="2">
        <v>390.6</v>
      </c>
      <c r="D1920" s="1" t="str">
        <f t="shared" si="29"/>
        <v/>
      </c>
      <c r="E1920" s="1" t="s">
        <v>183</v>
      </c>
    </row>
    <row r="1921" spans="1:5" outlineLevel="2" x14ac:dyDescent="0.2">
      <c r="A1921" s="16">
        <v>44049</v>
      </c>
      <c r="B1921" t="s">
        <v>25</v>
      </c>
      <c r="C1921" s="2">
        <v>9534.25</v>
      </c>
      <c r="D1921" s="1" t="str">
        <f t="shared" si="29"/>
        <v/>
      </c>
      <c r="E1921" s="1" t="s">
        <v>183</v>
      </c>
    </row>
    <row r="1922" spans="1:5" outlineLevel="2" x14ac:dyDescent="0.2">
      <c r="A1922" s="16">
        <v>44049</v>
      </c>
      <c r="B1922" t="s">
        <v>25</v>
      </c>
      <c r="C1922" s="2">
        <v>59.46</v>
      </c>
      <c r="D1922" s="1" t="str">
        <f t="shared" si="29"/>
        <v/>
      </c>
      <c r="E1922" s="1" t="s">
        <v>183</v>
      </c>
    </row>
    <row r="1923" spans="1:5" outlineLevel="2" x14ac:dyDescent="0.2">
      <c r="A1923" s="16">
        <v>44049</v>
      </c>
      <c r="B1923" t="s">
        <v>25</v>
      </c>
      <c r="C1923" s="2">
        <v>254.88</v>
      </c>
      <c r="D1923" s="1" t="str">
        <f t="shared" si="29"/>
        <v/>
      </c>
      <c r="E1923" s="1" t="s">
        <v>183</v>
      </c>
    </row>
    <row r="1924" spans="1:5" outlineLevel="2" x14ac:dyDescent="0.2">
      <c r="A1924" s="16">
        <v>44049</v>
      </c>
      <c r="B1924" t="s">
        <v>25</v>
      </c>
      <c r="C1924" s="2">
        <v>339.84</v>
      </c>
      <c r="D1924" s="1" t="str">
        <f t="shared" si="29"/>
        <v/>
      </c>
      <c r="E1924" s="1" t="s">
        <v>183</v>
      </c>
    </row>
    <row r="1925" spans="1:5" outlineLevel="2" x14ac:dyDescent="0.2">
      <c r="A1925" s="16">
        <v>44049</v>
      </c>
      <c r="B1925" t="s">
        <v>25</v>
      </c>
      <c r="C1925" s="2">
        <v>3762.16</v>
      </c>
      <c r="D1925" s="1" t="str">
        <f t="shared" si="29"/>
        <v/>
      </c>
      <c r="E1925" s="1" t="s">
        <v>183</v>
      </c>
    </row>
    <row r="1926" spans="1:5" outlineLevel="2" x14ac:dyDescent="0.2">
      <c r="A1926" s="16">
        <v>44049</v>
      </c>
      <c r="B1926" t="s">
        <v>25</v>
      </c>
      <c r="C1926" s="2">
        <v>26636.79</v>
      </c>
      <c r="D1926" s="1" t="str">
        <f t="shared" si="29"/>
        <v/>
      </c>
      <c r="E1926" s="1" t="s">
        <v>183</v>
      </c>
    </row>
    <row r="1927" spans="1:5" outlineLevel="2" x14ac:dyDescent="0.2">
      <c r="A1927" s="16">
        <v>44049</v>
      </c>
      <c r="B1927" t="s">
        <v>25</v>
      </c>
      <c r="C1927" s="2">
        <v>815.76</v>
      </c>
      <c r="D1927" s="1" t="str">
        <f t="shared" si="29"/>
        <v/>
      </c>
      <c r="E1927" s="1" t="s">
        <v>183</v>
      </c>
    </row>
    <row r="1928" spans="1:5" outlineLevel="2" x14ac:dyDescent="0.2">
      <c r="A1928" s="16">
        <v>44049</v>
      </c>
      <c r="B1928" t="s">
        <v>25</v>
      </c>
      <c r="C1928" s="2">
        <v>19.54</v>
      </c>
      <c r="D1928" s="1" t="str">
        <f t="shared" si="29"/>
        <v/>
      </c>
      <c r="E1928" s="1" t="s">
        <v>183</v>
      </c>
    </row>
    <row r="1929" spans="1:5" outlineLevel="2" x14ac:dyDescent="0.2">
      <c r="A1929" s="16">
        <v>44049</v>
      </c>
      <c r="B1929" t="s">
        <v>25</v>
      </c>
      <c r="C1929" s="2">
        <v>127.47</v>
      </c>
      <c r="D1929" s="1" t="str">
        <f t="shared" si="29"/>
        <v/>
      </c>
      <c r="E1929" s="1" t="s">
        <v>183</v>
      </c>
    </row>
    <row r="1930" spans="1:5" outlineLevel="2" x14ac:dyDescent="0.2">
      <c r="A1930" s="16">
        <v>44049</v>
      </c>
      <c r="B1930" t="s">
        <v>25</v>
      </c>
      <c r="C1930" s="2">
        <v>8940.84</v>
      </c>
      <c r="D1930" s="1" t="str">
        <f t="shared" si="29"/>
        <v/>
      </c>
      <c r="E1930" s="1" t="s">
        <v>183</v>
      </c>
    </row>
    <row r="1931" spans="1:5" outlineLevel="2" x14ac:dyDescent="0.2">
      <c r="A1931" s="16">
        <v>44049</v>
      </c>
      <c r="B1931" t="s">
        <v>25</v>
      </c>
      <c r="C1931" s="2">
        <v>142.11000000000001</v>
      </c>
      <c r="D1931" s="1" t="str">
        <f t="shared" si="29"/>
        <v/>
      </c>
      <c r="E1931" s="1" t="s">
        <v>183</v>
      </c>
    </row>
    <row r="1932" spans="1:5" outlineLevel="2" x14ac:dyDescent="0.2">
      <c r="A1932" s="16">
        <v>44049</v>
      </c>
      <c r="B1932" t="s">
        <v>25</v>
      </c>
      <c r="C1932" s="2">
        <v>443.57</v>
      </c>
      <c r="D1932" s="1" t="str">
        <f t="shared" si="29"/>
        <v/>
      </c>
      <c r="E1932" s="1" t="s">
        <v>65</v>
      </c>
    </row>
    <row r="1933" spans="1:5" ht="15.75" outlineLevel="1" x14ac:dyDescent="0.25">
      <c r="A1933" s="18">
        <f>A1932</f>
        <v>44049</v>
      </c>
      <c r="B1933" s="19" t="str">
        <f>B1932</f>
        <v>ETA/HAND2MIND</v>
      </c>
      <c r="C1933" s="29">
        <f>SUBTOTAL(9,C1919:C1932)</f>
        <v>51739.110000000008</v>
      </c>
      <c r="D1933" s="19" t="str">
        <f t="shared" ref="D1933:D1996" si="30">IF(E1933="","TOTAL","")</f>
        <v>TOTAL</v>
      </c>
    </row>
    <row r="1934" spans="1:5" outlineLevel="2" x14ac:dyDescent="0.2">
      <c r="A1934" s="16">
        <v>44049</v>
      </c>
      <c r="B1934" t="s">
        <v>1247</v>
      </c>
      <c r="C1934" s="2">
        <v>221</v>
      </c>
      <c r="D1934" s="1" t="str">
        <f t="shared" si="30"/>
        <v/>
      </c>
      <c r="E1934" s="1" t="s">
        <v>85</v>
      </c>
    </row>
    <row r="1935" spans="1:5" ht="15.75" outlineLevel="1" x14ac:dyDescent="0.25">
      <c r="A1935" s="18">
        <f>A1934</f>
        <v>44049</v>
      </c>
      <c r="B1935" s="19" t="str">
        <f>B1934</f>
        <v>HARRIS COUNTY MUD 81</v>
      </c>
      <c r="C1935" s="29">
        <f>SUBTOTAL(9,C1934:C1934)</f>
        <v>221</v>
      </c>
      <c r="D1935" s="19" t="str">
        <f t="shared" si="30"/>
        <v>TOTAL</v>
      </c>
    </row>
    <row r="1936" spans="1:5" outlineLevel="2" x14ac:dyDescent="0.2">
      <c r="A1936" s="16">
        <v>44049</v>
      </c>
      <c r="B1936" t="s">
        <v>309</v>
      </c>
      <c r="C1936" s="2">
        <v>8.25</v>
      </c>
      <c r="D1936" s="1" t="str">
        <f t="shared" si="30"/>
        <v/>
      </c>
      <c r="E1936" s="1" t="s">
        <v>81</v>
      </c>
    </row>
    <row r="1937" spans="1:5" outlineLevel="2" x14ac:dyDescent="0.2">
      <c r="A1937" s="16">
        <v>44049</v>
      </c>
      <c r="B1937" t="s">
        <v>309</v>
      </c>
      <c r="C1937" s="2">
        <v>8.25</v>
      </c>
      <c r="D1937" s="1" t="str">
        <f t="shared" si="30"/>
        <v/>
      </c>
      <c r="E1937" s="1" t="s">
        <v>81</v>
      </c>
    </row>
    <row r="1938" spans="1:5" outlineLevel="2" x14ac:dyDescent="0.2">
      <c r="A1938" s="16">
        <v>44049</v>
      </c>
      <c r="B1938" t="s">
        <v>309</v>
      </c>
      <c r="C1938" s="2">
        <v>7.5</v>
      </c>
      <c r="D1938" s="1" t="str">
        <f t="shared" si="30"/>
        <v/>
      </c>
      <c r="E1938" s="1" t="s">
        <v>81</v>
      </c>
    </row>
    <row r="1939" spans="1:5" outlineLevel="2" x14ac:dyDescent="0.2">
      <c r="A1939" s="16">
        <v>44049</v>
      </c>
      <c r="B1939" t="s">
        <v>309</v>
      </c>
      <c r="C1939" s="2">
        <v>7.5</v>
      </c>
      <c r="D1939" s="1" t="str">
        <f t="shared" si="30"/>
        <v/>
      </c>
      <c r="E1939" s="1" t="s">
        <v>81</v>
      </c>
    </row>
    <row r="1940" spans="1:5" outlineLevel="2" x14ac:dyDescent="0.2">
      <c r="A1940" s="16">
        <v>44049</v>
      </c>
      <c r="B1940" t="s">
        <v>309</v>
      </c>
      <c r="C1940" s="2">
        <v>8.25</v>
      </c>
      <c r="D1940" s="1" t="str">
        <f t="shared" si="30"/>
        <v/>
      </c>
      <c r="E1940" s="1" t="s">
        <v>81</v>
      </c>
    </row>
    <row r="1941" spans="1:5" outlineLevel="2" x14ac:dyDescent="0.2">
      <c r="A1941" s="16">
        <v>44049</v>
      </c>
      <c r="B1941" t="s">
        <v>309</v>
      </c>
      <c r="C1941" s="2">
        <v>7.5</v>
      </c>
      <c r="D1941" s="1" t="str">
        <f t="shared" si="30"/>
        <v/>
      </c>
      <c r="E1941" s="1" t="s">
        <v>81</v>
      </c>
    </row>
    <row r="1942" spans="1:5" outlineLevel="2" x14ac:dyDescent="0.2">
      <c r="A1942" s="16">
        <v>44049</v>
      </c>
      <c r="B1942" t="s">
        <v>309</v>
      </c>
      <c r="C1942" s="2">
        <v>7.5</v>
      </c>
      <c r="D1942" s="1" t="str">
        <f t="shared" si="30"/>
        <v/>
      </c>
      <c r="E1942" s="1" t="s">
        <v>81</v>
      </c>
    </row>
    <row r="1943" spans="1:5" outlineLevel="2" x14ac:dyDescent="0.2">
      <c r="A1943" s="16">
        <v>44049</v>
      </c>
      <c r="B1943" t="s">
        <v>309</v>
      </c>
      <c r="C1943" s="2">
        <v>7.5</v>
      </c>
      <c r="D1943" s="1" t="str">
        <f t="shared" si="30"/>
        <v/>
      </c>
      <c r="E1943" s="1" t="s">
        <v>81</v>
      </c>
    </row>
    <row r="1944" spans="1:5" outlineLevel="2" x14ac:dyDescent="0.2">
      <c r="A1944" s="16">
        <v>44049</v>
      </c>
      <c r="B1944" t="s">
        <v>309</v>
      </c>
      <c r="C1944" s="2">
        <v>7.5</v>
      </c>
      <c r="D1944" s="1" t="str">
        <f t="shared" si="30"/>
        <v/>
      </c>
      <c r="E1944" s="1" t="s">
        <v>81</v>
      </c>
    </row>
    <row r="1945" spans="1:5" outlineLevel="2" x14ac:dyDescent="0.2">
      <c r="A1945" s="16">
        <v>44049</v>
      </c>
      <c r="B1945" t="s">
        <v>309</v>
      </c>
      <c r="C1945" s="2">
        <v>7.5</v>
      </c>
      <c r="D1945" s="1" t="str">
        <f t="shared" si="30"/>
        <v/>
      </c>
      <c r="E1945" s="1" t="s">
        <v>81</v>
      </c>
    </row>
    <row r="1946" spans="1:5" outlineLevel="2" x14ac:dyDescent="0.2">
      <c r="A1946" s="16">
        <v>44049</v>
      </c>
      <c r="B1946" t="s">
        <v>309</v>
      </c>
      <c r="C1946" s="2">
        <v>7.5</v>
      </c>
      <c r="D1946" s="1" t="str">
        <f t="shared" si="30"/>
        <v/>
      </c>
      <c r="E1946" s="1" t="s">
        <v>81</v>
      </c>
    </row>
    <row r="1947" spans="1:5" outlineLevel="2" x14ac:dyDescent="0.2">
      <c r="A1947" s="16">
        <v>44049</v>
      </c>
      <c r="B1947" t="s">
        <v>309</v>
      </c>
      <c r="C1947" s="2">
        <v>7.5</v>
      </c>
      <c r="D1947" s="1" t="str">
        <f t="shared" si="30"/>
        <v/>
      </c>
      <c r="E1947" s="1" t="s">
        <v>81</v>
      </c>
    </row>
    <row r="1948" spans="1:5" outlineLevel="2" x14ac:dyDescent="0.2">
      <c r="A1948" s="16">
        <v>44049</v>
      </c>
      <c r="B1948" t="s">
        <v>309</v>
      </c>
      <c r="C1948" s="2">
        <v>7.5</v>
      </c>
      <c r="D1948" s="1" t="str">
        <f t="shared" si="30"/>
        <v/>
      </c>
      <c r="E1948" s="1" t="s">
        <v>81</v>
      </c>
    </row>
    <row r="1949" spans="1:5" outlineLevel="2" x14ac:dyDescent="0.2">
      <c r="A1949" s="16">
        <v>44049</v>
      </c>
      <c r="B1949" t="s">
        <v>309</v>
      </c>
      <c r="C1949" s="2">
        <v>7.5</v>
      </c>
      <c r="D1949" s="1" t="str">
        <f t="shared" si="30"/>
        <v/>
      </c>
      <c r="E1949" s="1" t="s">
        <v>81</v>
      </c>
    </row>
    <row r="1950" spans="1:5" outlineLevel="2" x14ac:dyDescent="0.2">
      <c r="A1950" s="16">
        <v>44049</v>
      </c>
      <c r="B1950" t="s">
        <v>309</v>
      </c>
      <c r="C1950" s="2">
        <v>7.5</v>
      </c>
      <c r="D1950" s="1" t="str">
        <f t="shared" si="30"/>
        <v/>
      </c>
      <c r="E1950" s="1" t="s">
        <v>81</v>
      </c>
    </row>
    <row r="1951" spans="1:5" outlineLevel="2" x14ac:dyDescent="0.2">
      <c r="A1951" s="16">
        <v>44049</v>
      </c>
      <c r="B1951" t="s">
        <v>309</v>
      </c>
      <c r="C1951" s="2">
        <v>7.5</v>
      </c>
      <c r="D1951" s="1" t="str">
        <f t="shared" si="30"/>
        <v/>
      </c>
      <c r="E1951" s="1" t="s">
        <v>81</v>
      </c>
    </row>
    <row r="1952" spans="1:5" outlineLevel="2" x14ac:dyDescent="0.2">
      <c r="A1952" s="16">
        <v>44049</v>
      </c>
      <c r="B1952" t="s">
        <v>309</v>
      </c>
      <c r="C1952" s="2">
        <v>7.5</v>
      </c>
      <c r="D1952" s="1" t="str">
        <f t="shared" si="30"/>
        <v/>
      </c>
      <c r="E1952" s="1" t="s">
        <v>81</v>
      </c>
    </row>
    <row r="1953" spans="1:5" outlineLevel="2" x14ac:dyDescent="0.2">
      <c r="A1953" s="16">
        <v>44049</v>
      </c>
      <c r="B1953" t="s">
        <v>309</v>
      </c>
      <c r="C1953" s="2">
        <v>7.5</v>
      </c>
      <c r="D1953" s="1" t="str">
        <f t="shared" si="30"/>
        <v/>
      </c>
      <c r="E1953" s="1" t="s">
        <v>81</v>
      </c>
    </row>
    <row r="1954" spans="1:5" outlineLevel="2" x14ac:dyDescent="0.2">
      <c r="A1954" s="16">
        <v>44049</v>
      </c>
      <c r="B1954" t="s">
        <v>309</v>
      </c>
      <c r="C1954" s="2">
        <v>7.5</v>
      </c>
      <c r="D1954" s="1" t="str">
        <f t="shared" si="30"/>
        <v/>
      </c>
      <c r="E1954" s="1" t="s">
        <v>81</v>
      </c>
    </row>
    <row r="1955" spans="1:5" outlineLevel="2" x14ac:dyDescent="0.2">
      <c r="A1955" s="16">
        <v>44049</v>
      </c>
      <c r="B1955" t="s">
        <v>309</v>
      </c>
      <c r="C1955" s="2">
        <v>7.5</v>
      </c>
      <c r="D1955" s="1" t="str">
        <f t="shared" si="30"/>
        <v/>
      </c>
      <c r="E1955" s="1" t="s">
        <v>81</v>
      </c>
    </row>
    <row r="1956" spans="1:5" outlineLevel="2" x14ac:dyDescent="0.2">
      <c r="A1956" s="16">
        <v>44049</v>
      </c>
      <c r="B1956" t="s">
        <v>309</v>
      </c>
      <c r="C1956" s="2">
        <v>7.5</v>
      </c>
      <c r="D1956" s="1" t="str">
        <f t="shared" si="30"/>
        <v/>
      </c>
      <c r="E1956" s="1" t="s">
        <v>81</v>
      </c>
    </row>
    <row r="1957" spans="1:5" outlineLevel="2" x14ac:dyDescent="0.2">
      <c r="A1957" s="16">
        <v>44049</v>
      </c>
      <c r="B1957" t="s">
        <v>309</v>
      </c>
      <c r="C1957" s="2">
        <v>7.5</v>
      </c>
      <c r="D1957" s="1" t="str">
        <f t="shared" si="30"/>
        <v/>
      </c>
      <c r="E1957" s="1" t="s">
        <v>81</v>
      </c>
    </row>
    <row r="1958" spans="1:5" outlineLevel="2" x14ac:dyDescent="0.2">
      <c r="A1958" s="16">
        <v>44049</v>
      </c>
      <c r="B1958" t="s">
        <v>309</v>
      </c>
      <c r="C1958" s="2">
        <v>7.5</v>
      </c>
      <c r="D1958" s="1" t="str">
        <f t="shared" si="30"/>
        <v/>
      </c>
      <c r="E1958" s="1" t="s">
        <v>81</v>
      </c>
    </row>
    <row r="1959" spans="1:5" outlineLevel="2" x14ac:dyDescent="0.2">
      <c r="A1959" s="16">
        <v>44049</v>
      </c>
      <c r="B1959" t="s">
        <v>309</v>
      </c>
      <c r="C1959" s="2">
        <v>7.5</v>
      </c>
      <c r="D1959" s="1" t="str">
        <f t="shared" si="30"/>
        <v/>
      </c>
      <c r="E1959" s="1" t="s">
        <v>81</v>
      </c>
    </row>
    <row r="1960" spans="1:5" outlineLevel="2" x14ac:dyDescent="0.2">
      <c r="A1960" s="16">
        <v>44049</v>
      </c>
      <c r="B1960" t="s">
        <v>309</v>
      </c>
      <c r="C1960" s="2">
        <v>7.5</v>
      </c>
      <c r="D1960" s="1" t="str">
        <f t="shared" si="30"/>
        <v/>
      </c>
      <c r="E1960" s="1" t="s">
        <v>81</v>
      </c>
    </row>
    <row r="1961" spans="1:5" ht="15.75" outlineLevel="1" x14ac:dyDescent="0.25">
      <c r="A1961" s="18">
        <f>A1960</f>
        <v>44049</v>
      </c>
      <c r="B1961" s="19" t="str">
        <f>B1960</f>
        <v>HARRIS CO TAX ASSESSOR-COLLECTOR</v>
      </c>
      <c r="C1961" s="29">
        <f>SUBTOTAL(9,C1936:C1960)</f>
        <v>189.75</v>
      </c>
      <c r="D1961" s="19" t="str">
        <f t="shared" si="30"/>
        <v>TOTAL</v>
      </c>
    </row>
    <row r="1962" spans="1:5" outlineLevel="2" x14ac:dyDescent="0.2">
      <c r="A1962" s="16">
        <v>44049</v>
      </c>
      <c r="B1962" t="s">
        <v>273</v>
      </c>
      <c r="C1962" s="2">
        <v>6630</v>
      </c>
      <c r="D1962" s="1" t="str">
        <f t="shared" si="30"/>
        <v/>
      </c>
      <c r="E1962" s="1" t="s">
        <v>73</v>
      </c>
    </row>
    <row r="1963" spans="1:5" ht="15.75" outlineLevel="1" x14ac:dyDescent="0.25">
      <c r="A1963" s="18">
        <f>A1962</f>
        <v>44049</v>
      </c>
      <c r="B1963" s="19" t="str">
        <f>B1962</f>
        <v>HARRIS COUNTY ACCOUNTS RECEIVABLES - RADIO</v>
      </c>
      <c r="C1963" s="29">
        <f>SUBTOTAL(9,C1962:C1962)</f>
        <v>6630</v>
      </c>
      <c r="D1963" s="19" t="str">
        <f t="shared" si="30"/>
        <v>TOTAL</v>
      </c>
    </row>
    <row r="1964" spans="1:5" outlineLevel="2" x14ac:dyDescent="0.2">
      <c r="A1964" s="16">
        <v>44049</v>
      </c>
      <c r="B1964" t="s">
        <v>313</v>
      </c>
      <c r="C1964" s="2">
        <v>76.489999999999995</v>
      </c>
      <c r="D1964" s="1" t="str">
        <f t="shared" si="30"/>
        <v/>
      </c>
      <c r="E1964" s="1" t="s">
        <v>67</v>
      </c>
    </row>
    <row r="1965" spans="1:5" ht="15.75" outlineLevel="1" x14ac:dyDescent="0.25">
      <c r="A1965" s="18">
        <f>A1964</f>
        <v>44049</v>
      </c>
      <c r="B1965" s="19" t="str">
        <f>B1964</f>
        <v>HD SUPPLY FACILITIES</v>
      </c>
      <c r="C1965" s="29">
        <f>SUBTOTAL(9,C1964:C1964)</f>
        <v>76.489999999999995</v>
      </c>
      <c r="D1965" s="19" t="str">
        <f t="shared" si="30"/>
        <v>TOTAL</v>
      </c>
    </row>
    <row r="1966" spans="1:5" outlineLevel="2" x14ac:dyDescent="0.2">
      <c r="A1966" s="16">
        <v>44049</v>
      </c>
      <c r="B1966" t="s">
        <v>146</v>
      </c>
      <c r="C1966" s="2">
        <v>3119</v>
      </c>
      <c r="D1966" s="1" t="str">
        <f t="shared" si="30"/>
        <v/>
      </c>
      <c r="E1966" s="1" t="s">
        <v>67</v>
      </c>
    </row>
    <row r="1967" spans="1:5" outlineLevel="2" x14ac:dyDescent="0.2">
      <c r="A1967" s="16">
        <v>44049</v>
      </c>
      <c r="B1967" t="s">
        <v>146</v>
      </c>
      <c r="C1967" s="2">
        <v>-507.27</v>
      </c>
      <c r="D1967" s="1" t="str">
        <f t="shared" si="30"/>
        <v/>
      </c>
      <c r="E1967" s="1" t="s">
        <v>67</v>
      </c>
    </row>
    <row r="1968" spans="1:5" outlineLevel="2" x14ac:dyDescent="0.2">
      <c r="A1968" s="16">
        <v>44049</v>
      </c>
      <c r="B1968" t="s">
        <v>146</v>
      </c>
      <c r="C1968" s="2">
        <v>507.27</v>
      </c>
      <c r="D1968" s="1" t="str">
        <f t="shared" si="30"/>
        <v/>
      </c>
      <c r="E1968" s="1" t="s">
        <v>67</v>
      </c>
    </row>
    <row r="1969" spans="1:5" ht="15.75" outlineLevel="1" x14ac:dyDescent="0.25">
      <c r="A1969" s="18">
        <f>A1968</f>
        <v>44049</v>
      </c>
      <c r="B1969" s="19" t="str">
        <f>B1968</f>
        <v>HERITAGE FOOD SERVICE GROUP INC</v>
      </c>
      <c r="C1969" s="29">
        <f>SUBTOTAL(9,C1966:C1968)</f>
        <v>3119</v>
      </c>
      <c r="D1969" s="19" t="str">
        <f t="shared" si="30"/>
        <v>TOTAL</v>
      </c>
    </row>
    <row r="1970" spans="1:5" outlineLevel="2" x14ac:dyDescent="0.2">
      <c r="A1970" s="16">
        <v>44049</v>
      </c>
      <c r="B1970" t="s">
        <v>29</v>
      </c>
      <c r="C1970" s="2">
        <v>651.21</v>
      </c>
      <c r="D1970" s="1" t="str">
        <f t="shared" si="30"/>
        <v/>
      </c>
      <c r="E1970" s="1" t="s">
        <v>183</v>
      </c>
    </row>
    <row r="1971" spans="1:5" outlineLevel="2" x14ac:dyDescent="0.2">
      <c r="A1971" s="16">
        <v>44049</v>
      </c>
      <c r="B1971" t="s">
        <v>29</v>
      </c>
      <c r="C1971" s="2">
        <v>295.51</v>
      </c>
      <c r="D1971" s="1" t="str">
        <f t="shared" si="30"/>
        <v/>
      </c>
      <c r="E1971" s="1" t="s">
        <v>183</v>
      </c>
    </row>
    <row r="1972" spans="1:5" outlineLevel="2" x14ac:dyDescent="0.2">
      <c r="A1972" s="16">
        <v>44049</v>
      </c>
      <c r="B1972" t="s">
        <v>29</v>
      </c>
      <c r="C1972" s="2">
        <v>691.68</v>
      </c>
      <c r="D1972" s="1" t="str">
        <f t="shared" si="30"/>
        <v/>
      </c>
      <c r="E1972" s="1" t="s">
        <v>183</v>
      </c>
    </row>
    <row r="1973" spans="1:5" outlineLevel="2" x14ac:dyDescent="0.2">
      <c r="A1973" s="16">
        <v>44049</v>
      </c>
      <c r="B1973" t="s">
        <v>29</v>
      </c>
      <c r="C1973" s="2">
        <v>846.37</v>
      </c>
      <c r="D1973" s="1" t="str">
        <f t="shared" si="30"/>
        <v/>
      </c>
      <c r="E1973" s="1" t="s">
        <v>183</v>
      </c>
    </row>
    <row r="1974" spans="1:5" outlineLevel="2" x14ac:dyDescent="0.2">
      <c r="A1974" s="16">
        <v>44049</v>
      </c>
      <c r="B1974" t="s">
        <v>29</v>
      </c>
      <c r="C1974" s="2">
        <v>-104.04</v>
      </c>
      <c r="D1974" s="1" t="str">
        <f t="shared" si="30"/>
        <v/>
      </c>
      <c r="E1974" s="1" t="s">
        <v>65</v>
      </c>
    </row>
    <row r="1975" spans="1:5" outlineLevel="2" x14ac:dyDescent="0.2">
      <c r="A1975" s="16">
        <v>44049</v>
      </c>
      <c r="B1975" t="s">
        <v>29</v>
      </c>
      <c r="C1975" s="2">
        <v>79.78</v>
      </c>
      <c r="D1975" s="1" t="str">
        <f t="shared" si="30"/>
        <v/>
      </c>
      <c r="E1975" s="1" t="s">
        <v>65</v>
      </c>
    </row>
    <row r="1976" spans="1:5" outlineLevel="2" x14ac:dyDescent="0.2">
      <c r="A1976" s="16">
        <v>44049</v>
      </c>
      <c r="B1976" t="s">
        <v>29</v>
      </c>
      <c r="C1976" s="2">
        <v>50</v>
      </c>
      <c r="D1976" s="1" t="str">
        <f t="shared" si="30"/>
        <v/>
      </c>
      <c r="E1976" s="1" t="s">
        <v>65</v>
      </c>
    </row>
    <row r="1977" spans="1:5" outlineLevel="2" x14ac:dyDescent="0.2">
      <c r="A1977" s="16">
        <v>44049</v>
      </c>
      <c r="B1977" t="s">
        <v>29</v>
      </c>
      <c r="C1977" s="2">
        <v>282.88</v>
      </c>
      <c r="D1977" s="1" t="str">
        <f t="shared" si="30"/>
        <v/>
      </c>
      <c r="E1977" s="1" t="s">
        <v>65</v>
      </c>
    </row>
    <row r="1978" spans="1:5" outlineLevel="2" x14ac:dyDescent="0.2">
      <c r="A1978" s="16">
        <v>44049</v>
      </c>
      <c r="B1978" t="s">
        <v>29</v>
      </c>
      <c r="C1978" s="2">
        <v>175.77</v>
      </c>
      <c r="D1978" s="1" t="str">
        <f t="shared" si="30"/>
        <v/>
      </c>
      <c r="E1978" s="1" t="s">
        <v>67</v>
      </c>
    </row>
    <row r="1979" spans="1:5" outlineLevel="2" x14ac:dyDescent="0.2">
      <c r="A1979" s="16">
        <v>44049</v>
      </c>
      <c r="B1979" t="s">
        <v>29</v>
      </c>
      <c r="C1979" s="2">
        <v>74.44</v>
      </c>
      <c r="D1979" s="1" t="str">
        <f t="shared" si="30"/>
        <v/>
      </c>
      <c r="E1979" s="1" t="s">
        <v>67</v>
      </c>
    </row>
    <row r="1980" spans="1:5" outlineLevel="2" x14ac:dyDescent="0.2">
      <c r="A1980" s="16">
        <v>44049</v>
      </c>
      <c r="B1980" t="s">
        <v>29</v>
      </c>
      <c r="C1980" s="2">
        <v>3.98</v>
      </c>
      <c r="D1980" s="1" t="str">
        <f t="shared" si="30"/>
        <v/>
      </c>
      <c r="E1980" s="1" t="s">
        <v>67</v>
      </c>
    </row>
    <row r="1981" spans="1:5" outlineLevel="2" x14ac:dyDescent="0.2">
      <c r="A1981" s="16">
        <v>44049</v>
      </c>
      <c r="B1981" t="s">
        <v>29</v>
      </c>
      <c r="C1981" s="2">
        <v>60.6</v>
      </c>
      <c r="D1981" s="1" t="str">
        <f t="shared" si="30"/>
        <v/>
      </c>
      <c r="E1981" s="1" t="s">
        <v>67</v>
      </c>
    </row>
    <row r="1982" spans="1:5" outlineLevel="2" x14ac:dyDescent="0.2">
      <c r="A1982" s="16">
        <v>44049</v>
      </c>
      <c r="B1982" t="s">
        <v>29</v>
      </c>
      <c r="C1982" s="2">
        <v>50.26</v>
      </c>
      <c r="D1982" s="1" t="str">
        <f t="shared" si="30"/>
        <v/>
      </c>
      <c r="E1982" s="1" t="s">
        <v>67</v>
      </c>
    </row>
    <row r="1983" spans="1:5" outlineLevel="2" x14ac:dyDescent="0.2">
      <c r="A1983" s="16">
        <v>44049</v>
      </c>
      <c r="B1983" t="s">
        <v>29</v>
      </c>
      <c r="C1983" s="2">
        <v>41.12</v>
      </c>
      <c r="D1983" s="1" t="str">
        <f t="shared" si="30"/>
        <v/>
      </c>
      <c r="E1983" s="1" t="s">
        <v>67</v>
      </c>
    </row>
    <row r="1984" spans="1:5" outlineLevel="2" x14ac:dyDescent="0.2">
      <c r="A1984" s="16">
        <v>44049</v>
      </c>
      <c r="B1984" t="s">
        <v>29</v>
      </c>
      <c r="C1984" s="2">
        <v>51.28</v>
      </c>
      <c r="D1984" s="1" t="str">
        <f t="shared" si="30"/>
        <v/>
      </c>
      <c r="E1984" s="1" t="s">
        <v>67</v>
      </c>
    </row>
    <row r="1985" spans="1:5" outlineLevel="2" x14ac:dyDescent="0.2">
      <c r="A1985" s="16">
        <v>44049</v>
      </c>
      <c r="B1985" t="s">
        <v>29</v>
      </c>
      <c r="C1985" s="2">
        <v>44.67</v>
      </c>
      <c r="D1985" s="1" t="str">
        <f t="shared" si="30"/>
        <v/>
      </c>
      <c r="E1985" s="1" t="s">
        <v>67</v>
      </c>
    </row>
    <row r="1986" spans="1:5" outlineLevel="2" x14ac:dyDescent="0.2">
      <c r="A1986" s="16">
        <v>44049</v>
      </c>
      <c r="B1986" t="s">
        <v>29</v>
      </c>
      <c r="C1986" s="2">
        <v>53.28</v>
      </c>
      <c r="D1986" s="1" t="str">
        <f t="shared" si="30"/>
        <v/>
      </c>
      <c r="E1986" s="1" t="s">
        <v>67</v>
      </c>
    </row>
    <row r="1987" spans="1:5" outlineLevel="2" x14ac:dyDescent="0.2">
      <c r="A1987" s="16">
        <v>44049</v>
      </c>
      <c r="B1987" t="s">
        <v>29</v>
      </c>
      <c r="C1987" s="2">
        <v>56.68</v>
      </c>
      <c r="D1987" s="1" t="str">
        <f t="shared" si="30"/>
        <v/>
      </c>
      <c r="E1987" s="1" t="s">
        <v>67</v>
      </c>
    </row>
    <row r="1988" spans="1:5" outlineLevel="2" x14ac:dyDescent="0.2">
      <c r="A1988" s="16">
        <v>44049</v>
      </c>
      <c r="B1988" t="s">
        <v>29</v>
      </c>
      <c r="C1988" s="2">
        <v>22.97</v>
      </c>
      <c r="D1988" s="1" t="str">
        <f t="shared" si="30"/>
        <v/>
      </c>
      <c r="E1988" s="1" t="s">
        <v>67</v>
      </c>
    </row>
    <row r="1989" spans="1:5" outlineLevel="2" x14ac:dyDescent="0.2">
      <c r="A1989" s="16">
        <v>44049</v>
      </c>
      <c r="B1989" t="s">
        <v>29</v>
      </c>
      <c r="C1989" s="2">
        <v>50.56</v>
      </c>
      <c r="D1989" s="1" t="str">
        <f t="shared" si="30"/>
        <v/>
      </c>
      <c r="E1989" s="1" t="s">
        <v>67</v>
      </c>
    </row>
    <row r="1990" spans="1:5" outlineLevel="2" x14ac:dyDescent="0.2">
      <c r="A1990" s="16">
        <v>44049</v>
      </c>
      <c r="B1990" t="s">
        <v>29</v>
      </c>
      <c r="C1990" s="2">
        <v>46.32</v>
      </c>
      <c r="D1990" s="1" t="str">
        <f t="shared" si="30"/>
        <v/>
      </c>
      <c r="E1990" s="1" t="s">
        <v>67</v>
      </c>
    </row>
    <row r="1991" spans="1:5" outlineLevel="2" x14ac:dyDescent="0.2">
      <c r="A1991" s="16">
        <v>44049</v>
      </c>
      <c r="B1991" t="s">
        <v>29</v>
      </c>
      <c r="C1991" s="2">
        <v>74.44</v>
      </c>
      <c r="D1991" s="1" t="str">
        <f t="shared" si="30"/>
        <v/>
      </c>
      <c r="E1991" s="1" t="s">
        <v>67</v>
      </c>
    </row>
    <row r="1992" spans="1:5" outlineLevel="2" x14ac:dyDescent="0.2">
      <c r="A1992" s="16">
        <v>44049</v>
      </c>
      <c r="B1992" t="s">
        <v>29</v>
      </c>
      <c r="C1992" s="2">
        <v>14.97</v>
      </c>
      <c r="D1992" s="1" t="str">
        <f t="shared" si="30"/>
        <v/>
      </c>
      <c r="E1992" s="1" t="s">
        <v>67</v>
      </c>
    </row>
    <row r="1993" spans="1:5" outlineLevel="2" x14ac:dyDescent="0.2">
      <c r="A1993" s="16">
        <v>44049</v>
      </c>
      <c r="B1993" t="s">
        <v>29</v>
      </c>
      <c r="C1993" s="2">
        <v>53.43</v>
      </c>
      <c r="D1993" s="1" t="str">
        <f t="shared" si="30"/>
        <v/>
      </c>
      <c r="E1993" s="1" t="s">
        <v>67</v>
      </c>
    </row>
    <row r="1994" spans="1:5" outlineLevel="2" x14ac:dyDescent="0.2">
      <c r="A1994" s="16">
        <v>44049</v>
      </c>
      <c r="B1994" t="s">
        <v>29</v>
      </c>
      <c r="C1994" s="2">
        <v>61.44</v>
      </c>
      <c r="D1994" s="1" t="str">
        <f t="shared" si="30"/>
        <v/>
      </c>
      <c r="E1994" s="1" t="s">
        <v>67</v>
      </c>
    </row>
    <row r="1995" spans="1:5" outlineLevel="2" x14ac:dyDescent="0.2">
      <c r="A1995" s="16">
        <v>44049</v>
      </c>
      <c r="B1995" t="s">
        <v>29</v>
      </c>
      <c r="C1995" s="2">
        <v>41.08</v>
      </c>
      <c r="D1995" s="1" t="str">
        <f t="shared" si="30"/>
        <v/>
      </c>
      <c r="E1995" s="1" t="s">
        <v>67</v>
      </c>
    </row>
    <row r="1996" spans="1:5" outlineLevel="2" x14ac:dyDescent="0.2">
      <c r="A1996" s="16">
        <v>44049</v>
      </c>
      <c r="B1996" t="s">
        <v>29</v>
      </c>
      <c r="C1996" s="2">
        <v>815.1</v>
      </c>
      <c r="D1996" s="1" t="str">
        <f t="shared" si="30"/>
        <v/>
      </c>
      <c r="E1996" s="1" t="s">
        <v>67</v>
      </c>
    </row>
    <row r="1997" spans="1:5" outlineLevel="2" x14ac:dyDescent="0.2">
      <c r="A1997" s="16">
        <v>44049</v>
      </c>
      <c r="B1997" t="s">
        <v>29</v>
      </c>
      <c r="C1997" s="2">
        <v>29.51</v>
      </c>
      <c r="D1997" s="1" t="str">
        <f t="shared" ref="D1997:D2060" si="31">IF(E1997="","TOTAL","")</f>
        <v/>
      </c>
      <c r="E1997" s="1" t="s">
        <v>67</v>
      </c>
    </row>
    <row r="1998" spans="1:5" outlineLevel="2" x14ac:dyDescent="0.2">
      <c r="A1998" s="16">
        <v>44049</v>
      </c>
      <c r="B1998" t="s">
        <v>29</v>
      </c>
      <c r="C1998" s="2">
        <v>87.6</v>
      </c>
      <c r="D1998" s="1" t="str">
        <f t="shared" si="31"/>
        <v/>
      </c>
      <c r="E1998" s="1" t="s">
        <v>67</v>
      </c>
    </row>
    <row r="1999" spans="1:5" outlineLevel="2" x14ac:dyDescent="0.2">
      <c r="A1999" s="16">
        <v>44049</v>
      </c>
      <c r="B1999" t="s">
        <v>29</v>
      </c>
      <c r="C1999" s="2">
        <v>101.34</v>
      </c>
      <c r="D1999" s="1" t="str">
        <f t="shared" si="31"/>
        <v/>
      </c>
      <c r="E1999" s="1" t="s">
        <v>67</v>
      </c>
    </row>
    <row r="2000" spans="1:5" outlineLevel="2" x14ac:dyDescent="0.2">
      <c r="A2000" s="16">
        <v>44049</v>
      </c>
      <c r="B2000" t="s">
        <v>29</v>
      </c>
      <c r="C2000" s="2">
        <v>34.44</v>
      </c>
      <c r="D2000" s="1" t="str">
        <f t="shared" si="31"/>
        <v/>
      </c>
      <c r="E2000" s="1" t="s">
        <v>67</v>
      </c>
    </row>
    <row r="2001" spans="1:5" outlineLevel="2" x14ac:dyDescent="0.2">
      <c r="A2001" s="16">
        <v>44049</v>
      </c>
      <c r="B2001" t="s">
        <v>29</v>
      </c>
      <c r="C2001" s="2">
        <v>107.81</v>
      </c>
      <c r="D2001" s="1" t="str">
        <f t="shared" si="31"/>
        <v/>
      </c>
      <c r="E2001" s="1" t="s">
        <v>67</v>
      </c>
    </row>
    <row r="2002" spans="1:5" outlineLevel="2" x14ac:dyDescent="0.2">
      <c r="A2002" s="16">
        <v>44049</v>
      </c>
      <c r="B2002" t="s">
        <v>29</v>
      </c>
      <c r="C2002" s="2">
        <v>147.6</v>
      </c>
      <c r="D2002" s="1" t="str">
        <f t="shared" si="31"/>
        <v/>
      </c>
      <c r="E2002" s="1" t="s">
        <v>67</v>
      </c>
    </row>
    <row r="2003" spans="1:5" outlineLevel="2" x14ac:dyDescent="0.2">
      <c r="A2003" s="16">
        <v>44049</v>
      </c>
      <c r="B2003" t="s">
        <v>29</v>
      </c>
      <c r="C2003" s="2">
        <v>178.4</v>
      </c>
      <c r="D2003" s="1" t="str">
        <f t="shared" si="31"/>
        <v/>
      </c>
      <c r="E2003" s="1" t="s">
        <v>67</v>
      </c>
    </row>
    <row r="2004" spans="1:5" outlineLevel="2" x14ac:dyDescent="0.2">
      <c r="A2004" s="16">
        <v>44049</v>
      </c>
      <c r="B2004" t="s">
        <v>29</v>
      </c>
      <c r="C2004" s="2">
        <v>21.97</v>
      </c>
      <c r="D2004" s="1" t="str">
        <f t="shared" si="31"/>
        <v/>
      </c>
      <c r="E2004" s="1" t="s">
        <v>67</v>
      </c>
    </row>
    <row r="2005" spans="1:5" outlineLevel="2" x14ac:dyDescent="0.2">
      <c r="A2005" s="16">
        <v>44049</v>
      </c>
      <c r="B2005" t="s">
        <v>29</v>
      </c>
      <c r="C2005" s="2">
        <v>119.06</v>
      </c>
      <c r="D2005" s="1" t="str">
        <f t="shared" si="31"/>
        <v/>
      </c>
      <c r="E2005" s="1" t="s">
        <v>67</v>
      </c>
    </row>
    <row r="2006" spans="1:5" outlineLevel="2" x14ac:dyDescent="0.2">
      <c r="A2006" s="16">
        <v>44049</v>
      </c>
      <c r="B2006" t="s">
        <v>29</v>
      </c>
      <c r="C2006" s="2">
        <v>54.61</v>
      </c>
      <c r="D2006" s="1" t="str">
        <f t="shared" si="31"/>
        <v/>
      </c>
      <c r="E2006" s="1" t="s">
        <v>67</v>
      </c>
    </row>
    <row r="2007" spans="1:5" outlineLevel="2" x14ac:dyDescent="0.2">
      <c r="A2007" s="16">
        <v>44049</v>
      </c>
      <c r="B2007" t="s">
        <v>29</v>
      </c>
      <c r="C2007" s="2">
        <v>287.27999999999997</v>
      </c>
      <c r="D2007" s="1" t="str">
        <f t="shared" si="31"/>
        <v/>
      </c>
      <c r="E2007" s="1" t="s">
        <v>67</v>
      </c>
    </row>
    <row r="2008" spans="1:5" outlineLevel="2" x14ac:dyDescent="0.2">
      <c r="A2008" s="16">
        <v>44049</v>
      </c>
      <c r="B2008" t="s">
        <v>29</v>
      </c>
      <c r="C2008" s="2">
        <v>35.409999999999997</v>
      </c>
      <c r="D2008" s="1" t="str">
        <f t="shared" si="31"/>
        <v/>
      </c>
      <c r="E2008" s="1" t="s">
        <v>67</v>
      </c>
    </row>
    <row r="2009" spans="1:5" outlineLevel="2" x14ac:dyDescent="0.2">
      <c r="A2009" s="16">
        <v>44049</v>
      </c>
      <c r="B2009" t="s">
        <v>29</v>
      </c>
      <c r="C2009" s="2">
        <v>58.04</v>
      </c>
      <c r="D2009" s="1" t="str">
        <f t="shared" si="31"/>
        <v/>
      </c>
      <c r="E2009" s="1" t="s">
        <v>67</v>
      </c>
    </row>
    <row r="2010" spans="1:5" outlineLevel="2" x14ac:dyDescent="0.2">
      <c r="A2010" s="16">
        <v>44049</v>
      </c>
      <c r="B2010" t="s">
        <v>29</v>
      </c>
      <c r="C2010" s="2">
        <v>24.95</v>
      </c>
      <c r="D2010" s="1" t="str">
        <f t="shared" si="31"/>
        <v/>
      </c>
      <c r="E2010" s="1" t="s">
        <v>67</v>
      </c>
    </row>
    <row r="2011" spans="1:5" outlineLevel="2" x14ac:dyDescent="0.2">
      <c r="A2011" s="16">
        <v>44049</v>
      </c>
      <c r="B2011" t="s">
        <v>29</v>
      </c>
      <c r="C2011" s="2">
        <v>46.94</v>
      </c>
      <c r="D2011" s="1" t="str">
        <f t="shared" si="31"/>
        <v/>
      </c>
      <c r="E2011" s="1" t="s">
        <v>67</v>
      </c>
    </row>
    <row r="2012" spans="1:5" outlineLevel="2" x14ac:dyDescent="0.2">
      <c r="A2012" s="16">
        <v>44049</v>
      </c>
      <c r="B2012" t="s">
        <v>29</v>
      </c>
      <c r="C2012" s="2">
        <v>22.41</v>
      </c>
      <c r="D2012" s="1" t="str">
        <f t="shared" si="31"/>
        <v/>
      </c>
      <c r="E2012" s="1" t="s">
        <v>67</v>
      </c>
    </row>
    <row r="2013" spans="1:5" outlineLevel="2" x14ac:dyDescent="0.2">
      <c r="A2013" s="16">
        <v>44049</v>
      </c>
      <c r="B2013" t="s">
        <v>29</v>
      </c>
      <c r="C2013" s="2">
        <v>59.06</v>
      </c>
      <c r="D2013" s="1" t="str">
        <f t="shared" si="31"/>
        <v/>
      </c>
      <c r="E2013" s="1" t="s">
        <v>67</v>
      </c>
    </row>
    <row r="2014" spans="1:5" outlineLevel="2" x14ac:dyDescent="0.2">
      <c r="A2014" s="16">
        <v>44049</v>
      </c>
      <c r="B2014" t="s">
        <v>29</v>
      </c>
      <c r="C2014" s="2">
        <v>8.8800000000000008</v>
      </c>
      <c r="D2014" s="1" t="str">
        <f t="shared" si="31"/>
        <v/>
      </c>
      <c r="E2014" s="1" t="s">
        <v>67</v>
      </c>
    </row>
    <row r="2015" spans="1:5" outlineLevel="2" x14ac:dyDescent="0.2">
      <c r="A2015" s="16">
        <v>44049</v>
      </c>
      <c r="B2015" t="s">
        <v>29</v>
      </c>
      <c r="C2015" s="2">
        <v>216.97</v>
      </c>
      <c r="D2015" s="1" t="str">
        <f t="shared" si="31"/>
        <v/>
      </c>
      <c r="E2015" s="1" t="s">
        <v>67</v>
      </c>
    </row>
    <row r="2016" spans="1:5" outlineLevel="2" x14ac:dyDescent="0.2">
      <c r="A2016" s="16">
        <v>44049</v>
      </c>
      <c r="B2016" t="s">
        <v>29</v>
      </c>
      <c r="C2016" s="2">
        <v>91.4</v>
      </c>
      <c r="D2016" s="1" t="str">
        <f t="shared" si="31"/>
        <v/>
      </c>
      <c r="E2016" s="1" t="s">
        <v>67</v>
      </c>
    </row>
    <row r="2017" spans="1:5" outlineLevel="2" x14ac:dyDescent="0.2">
      <c r="A2017" s="16">
        <v>44049</v>
      </c>
      <c r="B2017" t="s">
        <v>29</v>
      </c>
      <c r="C2017" s="2">
        <v>67.12</v>
      </c>
      <c r="D2017" s="1" t="str">
        <f t="shared" si="31"/>
        <v/>
      </c>
      <c r="E2017" s="1" t="s">
        <v>67</v>
      </c>
    </row>
    <row r="2018" spans="1:5" outlineLevel="2" x14ac:dyDescent="0.2">
      <c r="A2018" s="16">
        <v>44049</v>
      </c>
      <c r="B2018" t="s">
        <v>29</v>
      </c>
      <c r="C2018" s="2">
        <v>42.49</v>
      </c>
      <c r="D2018" s="1" t="str">
        <f t="shared" si="31"/>
        <v/>
      </c>
      <c r="E2018" s="1" t="s">
        <v>67</v>
      </c>
    </row>
    <row r="2019" spans="1:5" outlineLevel="2" x14ac:dyDescent="0.2">
      <c r="A2019" s="16">
        <v>44049</v>
      </c>
      <c r="B2019" t="s">
        <v>29</v>
      </c>
      <c r="C2019" s="2">
        <v>130.41</v>
      </c>
      <c r="D2019" s="1" t="str">
        <f t="shared" si="31"/>
        <v/>
      </c>
      <c r="E2019" s="1" t="s">
        <v>67</v>
      </c>
    </row>
    <row r="2020" spans="1:5" outlineLevel="2" x14ac:dyDescent="0.2">
      <c r="A2020" s="16">
        <v>44049</v>
      </c>
      <c r="B2020" t="s">
        <v>29</v>
      </c>
      <c r="C2020" s="2">
        <v>196</v>
      </c>
      <c r="D2020" s="1" t="str">
        <f t="shared" si="31"/>
        <v/>
      </c>
      <c r="E2020" s="1" t="s">
        <v>67</v>
      </c>
    </row>
    <row r="2021" spans="1:5" outlineLevel="2" x14ac:dyDescent="0.2">
      <c r="A2021" s="16">
        <v>44049</v>
      </c>
      <c r="B2021" t="s">
        <v>29</v>
      </c>
      <c r="C2021" s="2">
        <v>91.88</v>
      </c>
      <c r="D2021" s="1" t="str">
        <f t="shared" si="31"/>
        <v/>
      </c>
      <c r="E2021" s="1" t="s">
        <v>67</v>
      </c>
    </row>
    <row r="2022" spans="1:5" outlineLevel="2" x14ac:dyDescent="0.2">
      <c r="A2022" s="16">
        <v>44049</v>
      </c>
      <c r="B2022" t="s">
        <v>29</v>
      </c>
      <c r="C2022" s="2">
        <v>21.9</v>
      </c>
      <c r="D2022" s="1" t="str">
        <f t="shared" si="31"/>
        <v/>
      </c>
      <c r="E2022" s="1" t="s">
        <v>67</v>
      </c>
    </row>
    <row r="2023" spans="1:5" outlineLevel="2" x14ac:dyDescent="0.2">
      <c r="A2023" s="16">
        <v>44049</v>
      </c>
      <c r="B2023" t="s">
        <v>29</v>
      </c>
      <c r="C2023" s="2">
        <v>15.6</v>
      </c>
      <c r="D2023" s="1" t="str">
        <f t="shared" si="31"/>
        <v/>
      </c>
      <c r="E2023" s="1" t="s">
        <v>67</v>
      </c>
    </row>
    <row r="2024" spans="1:5" outlineLevel="2" x14ac:dyDescent="0.2">
      <c r="A2024" s="16">
        <v>44049</v>
      </c>
      <c r="B2024" t="s">
        <v>29</v>
      </c>
      <c r="C2024" s="2">
        <v>76.400000000000006</v>
      </c>
      <c r="D2024" s="1" t="str">
        <f t="shared" si="31"/>
        <v/>
      </c>
      <c r="E2024" s="1" t="s">
        <v>67</v>
      </c>
    </row>
    <row r="2025" spans="1:5" outlineLevel="2" x14ac:dyDescent="0.2">
      <c r="A2025" s="16">
        <v>44049</v>
      </c>
      <c r="B2025" t="s">
        <v>29</v>
      </c>
      <c r="C2025" s="2">
        <v>60.88</v>
      </c>
      <c r="D2025" s="1" t="str">
        <f t="shared" si="31"/>
        <v/>
      </c>
      <c r="E2025" s="1" t="s">
        <v>67</v>
      </c>
    </row>
    <row r="2026" spans="1:5" outlineLevel="2" x14ac:dyDescent="0.2">
      <c r="A2026" s="16">
        <v>44049</v>
      </c>
      <c r="B2026" t="s">
        <v>29</v>
      </c>
      <c r="C2026" s="2">
        <v>179</v>
      </c>
      <c r="D2026" s="1" t="str">
        <f t="shared" si="31"/>
        <v/>
      </c>
      <c r="E2026" s="1" t="s">
        <v>339</v>
      </c>
    </row>
    <row r="2027" spans="1:5" ht="15.75" outlineLevel="1" x14ac:dyDescent="0.25">
      <c r="A2027" s="18">
        <f>A2026</f>
        <v>44049</v>
      </c>
      <c r="B2027" s="19" t="str">
        <f>B2026</f>
        <v>HOME DEPOT CREDIT SERVICES</v>
      </c>
      <c r="C2027" s="29">
        <f>SUBTOTAL(9,C1970:C2026)</f>
        <v>7201.14</v>
      </c>
      <c r="D2027" s="19" t="str">
        <f t="shared" si="31"/>
        <v>TOTAL</v>
      </c>
    </row>
    <row r="2028" spans="1:5" outlineLevel="2" x14ac:dyDescent="0.2">
      <c r="A2028" s="16">
        <v>44049</v>
      </c>
      <c r="B2028" t="s">
        <v>380</v>
      </c>
      <c r="C2028" s="2">
        <v>597.75</v>
      </c>
      <c r="D2028" s="1" t="str">
        <f t="shared" si="31"/>
        <v/>
      </c>
      <c r="E2028" s="1" t="s">
        <v>183</v>
      </c>
    </row>
    <row r="2029" spans="1:5" outlineLevel="2" x14ac:dyDescent="0.2">
      <c r="A2029" s="16">
        <v>44049</v>
      </c>
      <c r="B2029" t="s">
        <v>380</v>
      </c>
      <c r="C2029" s="2">
        <v>4480</v>
      </c>
      <c r="D2029" s="1" t="str">
        <f t="shared" si="31"/>
        <v/>
      </c>
      <c r="E2029" s="1" t="s">
        <v>78</v>
      </c>
    </row>
    <row r="2030" spans="1:5" ht="15.75" outlineLevel="1" x14ac:dyDescent="0.25">
      <c r="A2030" s="18">
        <f>A2029</f>
        <v>44049</v>
      </c>
      <c r="B2030" s="19" t="str">
        <f>B2029</f>
        <v>HOUGHTON MIFFLIN HARCOURT PUBLISHIN</v>
      </c>
      <c r="C2030" s="29">
        <f>SUBTOTAL(9,C2028:C2029)</f>
        <v>5077.75</v>
      </c>
      <c r="D2030" s="19" t="str">
        <f t="shared" si="31"/>
        <v>TOTAL</v>
      </c>
    </row>
    <row r="2031" spans="1:5" outlineLevel="2" x14ac:dyDescent="0.2">
      <c r="A2031" s="16">
        <v>44049</v>
      </c>
      <c r="B2031" t="s">
        <v>1176</v>
      </c>
      <c r="C2031" s="2">
        <v>100</v>
      </c>
      <c r="D2031" s="1" t="str">
        <f t="shared" si="31"/>
        <v/>
      </c>
      <c r="E2031" s="1" t="s">
        <v>62</v>
      </c>
    </row>
    <row r="2032" spans="1:5" ht="15.75" outlineLevel="1" x14ac:dyDescent="0.25">
      <c r="A2032" s="18">
        <f>A2031</f>
        <v>44049</v>
      </c>
      <c r="B2032" s="19" t="str">
        <f>B2031</f>
        <v>HOUSTON COMMUNITY COLLEGE</v>
      </c>
      <c r="C2032" s="29">
        <f>SUBTOTAL(9,C2031:C2031)</f>
        <v>100</v>
      </c>
      <c r="D2032" s="19" t="str">
        <f t="shared" si="31"/>
        <v>TOTAL</v>
      </c>
    </row>
    <row r="2033" spans="1:5" outlineLevel="2" x14ac:dyDescent="0.2">
      <c r="A2033" s="16">
        <v>44049</v>
      </c>
      <c r="B2033" t="s">
        <v>30</v>
      </c>
      <c r="C2033" s="2">
        <v>63.75</v>
      </c>
      <c r="D2033" s="1" t="str">
        <f t="shared" si="31"/>
        <v/>
      </c>
      <c r="E2033" s="1" t="s">
        <v>65</v>
      </c>
    </row>
    <row r="2034" spans="1:5" outlineLevel="2" x14ac:dyDescent="0.2">
      <c r="A2034" s="16">
        <v>44049</v>
      </c>
      <c r="B2034" t="s">
        <v>30</v>
      </c>
      <c r="C2034" s="2">
        <v>1365</v>
      </c>
      <c r="D2034" s="1" t="str">
        <f t="shared" si="31"/>
        <v/>
      </c>
      <c r="E2034" s="1" t="s">
        <v>65</v>
      </c>
    </row>
    <row r="2035" spans="1:5" outlineLevel="2" x14ac:dyDescent="0.2">
      <c r="A2035" s="16">
        <v>44049</v>
      </c>
      <c r="B2035" t="s">
        <v>30</v>
      </c>
      <c r="C2035" s="2">
        <v>1212</v>
      </c>
      <c r="D2035" s="1" t="str">
        <f t="shared" si="31"/>
        <v/>
      </c>
      <c r="E2035" s="1" t="s">
        <v>65</v>
      </c>
    </row>
    <row r="2036" spans="1:5" outlineLevel="2" x14ac:dyDescent="0.2">
      <c r="A2036" s="16">
        <v>44049</v>
      </c>
      <c r="B2036" t="s">
        <v>30</v>
      </c>
      <c r="C2036" s="2">
        <v>645</v>
      </c>
      <c r="D2036" s="1" t="str">
        <f t="shared" si="31"/>
        <v/>
      </c>
      <c r="E2036" s="1" t="s">
        <v>65</v>
      </c>
    </row>
    <row r="2037" spans="1:5" outlineLevel="2" x14ac:dyDescent="0.2">
      <c r="A2037" s="16">
        <v>44049</v>
      </c>
      <c r="B2037" t="s">
        <v>30</v>
      </c>
      <c r="C2037" s="2">
        <v>458</v>
      </c>
      <c r="D2037" s="1" t="str">
        <f t="shared" si="31"/>
        <v/>
      </c>
      <c r="E2037" s="1" t="s">
        <v>65</v>
      </c>
    </row>
    <row r="2038" spans="1:5" ht="15.75" outlineLevel="1" x14ac:dyDescent="0.25">
      <c r="A2038" s="18">
        <f>A2037</f>
        <v>44049</v>
      </c>
      <c r="B2038" s="19" t="str">
        <f>B2037</f>
        <v>HOUSTON GRADUATION CENTER INC</v>
      </c>
      <c r="C2038" s="29">
        <f>SUBTOTAL(9,C2033:C2037)</f>
        <v>3743.75</v>
      </c>
      <c r="D2038" s="19" t="str">
        <f t="shared" si="31"/>
        <v>TOTAL</v>
      </c>
    </row>
    <row r="2039" spans="1:5" outlineLevel="2" x14ac:dyDescent="0.2">
      <c r="A2039" s="16">
        <v>44049</v>
      </c>
      <c r="B2039" t="s">
        <v>113</v>
      </c>
      <c r="C2039" s="2">
        <v>6229.76</v>
      </c>
      <c r="D2039" s="1" t="str">
        <f t="shared" si="31"/>
        <v/>
      </c>
      <c r="E2039" s="1" t="s">
        <v>71</v>
      </c>
    </row>
    <row r="2040" spans="1:5" ht="15.75" outlineLevel="1" x14ac:dyDescent="0.25">
      <c r="A2040" s="18">
        <f>A2039</f>
        <v>44049</v>
      </c>
      <c r="B2040" s="19" t="str">
        <f>B2039</f>
        <v>HUNTON TRANE SERVICES</v>
      </c>
      <c r="C2040" s="29">
        <f>SUBTOTAL(9,C2039:C2039)</f>
        <v>6229.76</v>
      </c>
      <c r="D2040" s="19" t="str">
        <f t="shared" si="31"/>
        <v>TOTAL</v>
      </c>
    </row>
    <row r="2041" spans="1:5" outlineLevel="2" x14ac:dyDescent="0.2">
      <c r="A2041" s="16">
        <v>44049</v>
      </c>
      <c r="B2041" t="s">
        <v>125</v>
      </c>
      <c r="C2041" s="2">
        <v>2000</v>
      </c>
      <c r="D2041" s="1" t="str">
        <f t="shared" si="31"/>
        <v/>
      </c>
      <c r="E2041" s="1" t="s">
        <v>87</v>
      </c>
    </row>
    <row r="2042" spans="1:5" ht="15.75" outlineLevel="1" x14ac:dyDescent="0.25">
      <c r="A2042" s="18">
        <f>A2041</f>
        <v>44049</v>
      </c>
      <c r="B2042" s="19" t="str">
        <f>B2041</f>
        <v>HURRICANE ELECTRIC LLC</v>
      </c>
      <c r="C2042" s="29">
        <f>SUBTOTAL(9,C2041:C2041)</f>
        <v>2000</v>
      </c>
      <c r="D2042" s="19" t="str">
        <f t="shared" si="31"/>
        <v>TOTAL</v>
      </c>
    </row>
    <row r="2043" spans="1:5" outlineLevel="2" x14ac:dyDescent="0.2">
      <c r="A2043" s="16">
        <v>44049</v>
      </c>
      <c r="B2043" t="s">
        <v>99</v>
      </c>
      <c r="C2043" s="2">
        <v>479</v>
      </c>
      <c r="D2043" s="1" t="str">
        <f t="shared" si="31"/>
        <v/>
      </c>
      <c r="E2043" s="1" t="s">
        <v>183</v>
      </c>
    </row>
    <row r="2044" spans="1:5" outlineLevel="2" x14ac:dyDescent="0.2">
      <c r="A2044" s="16">
        <v>44049</v>
      </c>
      <c r="B2044" t="s">
        <v>99</v>
      </c>
      <c r="C2044" s="2">
        <v>1360.5</v>
      </c>
      <c r="D2044" s="1" t="str">
        <f t="shared" si="31"/>
        <v/>
      </c>
      <c r="E2044" s="1" t="s">
        <v>183</v>
      </c>
    </row>
    <row r="2045" spans="1:5" outlineLevel="2" x14ac:dyDescent="0.2">
      <c r="A2045" s="16">
        <v>44049</v>
      </c>
      <c r="B2045" t="s">
        <v>99</v>
      </c>
      <c r="C2045" s="2">
        <v>650</v>
      </c>
      <c r="D2045" s="1" t="str">
        <f t="shared" si="31"/>
        <v/>
      </c>
      <c r="E2045" s="1" t="s">
        <v>224</v>
      </c>
    </row>
    <row r="2046" spans="1:5" outlineLevel="2" x14ac:dyDescent="0.2">
      <c r="A2046" s="16">
        <v>44049</v>
      </c>
      <c r="B2046" t="s">
        <v>99</v>
      </c>
      <c r="C2046" s="2">
        <v>388</v>
      </c>
      <c r="D2046" s="1" t="str">
        <f t="shared" si="31"/>
        <v/>
      </c>
      <c r="E2046" s="1" t="s">
        <v>65</v>
      </c>
    </row>
    <row r="2047" spans="1:5" outlineLevel="2" x14ac:dyDescent="0.2">
      <c r="A2047" s="16">
        <v>44049</v>
      </c>
      <c r="B2047" t="s">
        <v>99</v>
      </c>
      <c r="C2047" s="2">
        <v>700</v>
      </c>
      <c r="D2047" s="1" t="str">
        <f t="shared" si="31"/>
        <v/>
      </c>
      <c r="E2047" s="1" t="s">
        <v>65</v>
      </c>
    </row>
    <row r="2048" spans="1:5" outlineLevel="2" x14ac:dyDescent="0.2">
      <c r="A2048" s="16">
        <v>44049</v>
      </c>
      <c r="B2048" t="s">
        <v>99</v>
      </c>
      <c r="C2048" s="2">
        <v>624</v>
      </c>
      <c r="D2048" s="1" t="str">
        <f t="shared" si="31"/>
        <v/>
      </c>
      <c r="E2048" s="1" t="s">
        <v>65</v>
      </c>
    </row>
    <row r="2049" spans="1:5" ht="15.75" outlineLevel="1" x14ac:dyDescent="0.25">
      <c r="A2049" s="18">
        <f>A2048</f>
        <v>44049</v>
      </c>
      <c r="B2049" s="19" t="str">
        <f>B2048</f>
        <v>IDENTISYS INC</v>
      </c>
      <c r="C2049" s="29">
        <f>SUBTOTAL(9,C2043:C2048)</f>
        <v>4201.5</v>
      </c>
      <c r="D2049" s="19" t="str">
        <f t="shared" si="31"/>
        <v>TOTAL</v>
      </c>
    </row>
    <row r="2050" spans="1:5" outlineLevel="2" x14ac:dyDescent="0.2">
      <c r="A2050" s="16">
        <v>44049</v>
      </c>
      <c r="B2050" t="s">
        <v>10</v>
      </c>
      <c r="C2050" s="2">
        <v>697.76</v>
      </c>
      <c r="D2050" s="1" t="str">
        <f t="shared" si="31"/>
        <v/>
      </c>
      <c r="E2050" s="1" t="s">
        <v>183</v>
      </c>
    </row>
    <row r="2051" spans="1:5" ht="15.75" outlineLevel="1" x14ac:dyDescent="0.25">
      <c r="A2051" s="18">
        <f>A2050</f>
        <v>44049</v>
      </c>
      <c r="B2051" s="19" t="str">
        <f>B2050</f>
        <v>INDECO SALES CO</v>
      </c>
      <c r="C2051" s="29">
        <f>SUBTOTAL(9,C2050:C2050)</f>
        <v>697.76</v>
      </c>
      <c r="D2051" s="19" t="str">
        <f t="shared" si="31"/>
        <v>TOTAL</v>
      </c>
    </row>
    <row r="2052" spans="1:5" outlineLevel="2" x14ac:dyDescent="0.2">
      <c r="A2052" s="16">
        <v>44049</v>
      </c>
      <c r="B2052" t="s">
        <v>275</v>
      </c>
      <c r="C2052" s="2">
        <v>18540</v>
      </c>
      <c r="D2052" s="1" t="str">
        <f t="shared" si="31"/>
        <v/>
      </c>
      <c r="E2052" s="1" t="s">
        <v>71</v>
      </c>
    </row>
    <row r="2053" spans="1:5" outlineLevel="2" x14ac:dyDescent="0.2">
      <c r="A2053" s="16">
        <v>44049</v>
      </c>
      <c r="B2053" t="s">
        <v>275</v>
      </c>
      <c r="C2053" s="2">
        <v>25535</v>
      </c>
      <c r="D2053" s="1" t="str">
        <f t="shared" si="31"/>
        <v/>
      </c>
      <c r="E2053" s="1" t="s">
        <v>71</v>
      </c>
    </row>
    <row r="2054" spans="1:5" ht="15.75" outlineLevel="1" x14ac:dyDescent="0.25">
      <c r="A2054" s="18">
        <f>A2053</f>
        <v>44049</v>
      </c>
      <c r="B2054" s="19" t="str">
        <f>B2053</f>
        <v>INNOVATION WATER WORKS</v>
      </c>
      <c r="C2054" s="29">
        <f>SUBTOTAL(9,C2052:C2053)</f>
        <v>44075</v>
      </c>
      <c r="D2054" s="19" t="str">
        <f t="shared" si="31"/>
        <v>TOTAL</v>
      </c>
    </row>
    <row r="2055" spans="1:5" outlineLevel="2" x14ac:dyDescent="0.2">
      <c r="A2055" s="16">
        <v>44049</v>
      </c>
      <c r="B2055" t="s">
        <v>219</v>
      </c>
      <c r="C2055" s="2">
        <v>466.8</v>
      </c>
      <c r="D2055" s="1" t="str">
        <f t="shared" si="31"/>
        <v/>
      </c>
      <c r="E2055" s="1" t="s">
        <v>67</v>
      </c>
    </row>
    <row r="2056" spans="1:5" outlineLevel="2" x14ac:dyDescent="0.2">
      <c r="A2056" s="16">
        <v>44049</v>
      </c>
      <c r="B2056" t="s">
        <v>219</v>
      </c>
      <c r="C2056" s="2">
        <v>2933.36</v>
      </c>
      <c r="D2056" s="1" t="str">
        <f t="shared" si="31"/>
        <v/>
      </c>
      <c r="E2056" s="1" t="s">
        <v>67</v>
      </c>
    </row>
    <row r="2057" spans="1:5" outlineLevel="2" x14ac:dyDescent="0.2">
      <c r="A2057" s="16">
        <v>44049</v>
      </c>
      <c r="B2057" t="s">
        <v>219</v>
      </c>
      <c r="C2057" s="2">
        <v>1519.36</v>
      </c>
      <c r="D2057" s="1" t="str">
        <f t="shared" si="31"/>
        <v/>
      </c>
      <c r="E2057" s="1" t="s">
        <v>67</v>
      </c>
    </row>
    <row r="2058" spans="1:5" ht="15.75" outlineLevel="1" x14ac:dyDescent="0.25">
      <c r="A2058" s="18">
        <f>A2057</f>
        <v>44049</v>
      </c>
      <c r="B2058" s="19" t="str">
        <f>B2057</f>
        <v>DISTRIBUTOR OPERATIONS INC</v>
      </c>
      <c r="C2058" s="29">
        <f>SUBTOTAL(9,C2055:C2057)</f>
        <v>4919.5200000000004</v>
      </c>
      <c r="D2058" s="19" t="str">
        <f t="shared" si="31"/>
        <v>TOTAL</v>
      </c>
    </row>
    <row r="2059" spans="1:5" outlineLevel="2" x14ac:dyDescent="0.2">
      <c r="A2059" s="16">
        <v>44049</v>
      </c>
      <c r="B2059" t="s">
        <v>495</v>
      </c>
      <c r="C2059" s="2">
        <v>2713</v>
      </c>
      <c r="D2059" s="1" t="str">
        <f t="shared" si="31"/>
        <v/>
      </c>
      <c r="E2059" s="1" t="s">
        <v>78</v>
      </c>
    </row>
    <row r="2060" spans="1:5" ht="15.75" outlineLevel="1" x14ac:dyDescent="0.25">
      <c r="A2060" s="18">
        <f>A2059</f>
        <v>44049</v>
      </c>
      <c r="B2060" s="19" t="str">
        <f>B2059</f>
        <v>IXL LEARNING</v>
      </c>
      <c r="C2060" s="29">
        <f>SUBTOTAL(9,C2059:C2059)</f>
        <v>2713</v>
      </c>
      <c r="D2060" s="19" t="str">
        <f t="shared" si="31"/>
        <v>TOTAL</v>
      </c>
    </row>
    <row r="2061" spans="1:5" outlineLevel="2" x14ac:dyDescent="0.2">
      <c r="A2061" s="16">
        <v>44049</v>
      </c>
      <c r="B2061" t="s">
        <v>31</v>
      </c>
      <c r="C2061" s="2">
        <v>198.22</v>
      </c>
      <c r="D2061" s="1" t="str">
        <f t="shared" ref="D2061:D2124" si="32">IF(E2061="","TOTAL","")</f>
        <v/>
      </c>
      <c r="E2061" s="1" t="s">
        <v>79</v>
      </c>
    </row>
    <row r="2062" spans="1:5" outlineLevel="2" x14ac:dyDescent="0.2">
      <c r="A2062" s="16">
        <v>44049</v>
      </c>
      <c r="B2062" t="s">
        <v>31</v>
      </c>
      <c r="C2062" s="2">
        <v>94.38</v>
      </c>
      <c r="D2062" s="1" t="str">
        <f t="shared" si="32"/>
        <v/>
      </c>
      <c r="E2062" s="1" t="s">
        <v>79</v>
      </c>
    </row>
    <row r="2063" spans="1:5" outlineLevel="2" x14ac:dyDescent="0.2">
      <c r="A2063" s="16">
        <v>44049</v>
      </c>
      <c r="B2063" t="s">
        <v>31</v>
      </c>
      <c r="C2063" s="2">
        <v>27.66</v>
      </c>
      <c r="D2063" s="1" t="str">
        <f t="shared" si="32"/>
        <v/>
      </c>
      <c r="E2063" s="1" t="s">
        <v>79</v>
      </c>
    </row>
    <row r="2064" spans="1:5" outlineLevel="2" x14ac:dyDescent="0.2">
      <c r="A2064" s="16">
        <v>44049</v>
      </c>
      <c r="B2064" t="s">
        <v>31</v>
      </c>
      <c r="C2064" s="2">
        <v>179.77</v>
      </c>
      <c r="D2064" s="1" t="str">
        <f t="shared" si="32"/>
        <v/>
      </c>
      <c r="E2064" s="1" t="s">
        <v>79</v>
      </c>
    </row>
    <row r="2065" spans="1:5" outlineLevel="2" x14ac:dyDescent="0.2">
      <c r="A2065" s="16">
        <v>44049</v>
      </c>
      <c r="B2065" t="s">
        <v>31</v>
      </c>
      <c r="C2065" s="2">
        <v>71.72</v>
      </c>
      <c r="D2065" s="1" t="str">
        <f t="shared" si="32"/>
        <v/>
      </c>
      <c r="E2065" s="1" t="s">
        <v>79</v>
      </c>
    </row>
    <row r="2066" spans="1:5" ht="15.75" outlineLevel="1" x14ac:dyDescent="0.25">
      <c r="A2066" s="18">
        <f>A2065</f>
        <v>44049</v>
      </c>
      <c r="B2066" s="19" t="str">
        <f>B2065</f>
        <v>JASON'S DELI- DELI MGMT DEPT 271</v>
      </c>
      <c r="C2066" s="29">
        <f>SUBTOTAL(9,C2061:C2065)</f>
        <v>571.75000000000011</v>
      </c>
      <c r="D2066" s="19" t="str">
        <f t="shared" si="32"/>
        <v>TOTAL</v>
      </c>
    </row>
    <row r="2067" spans="1:5" outlineLevel="2" x14ac:dyDescent="0.2">
      <c r="A2067" s="16">
        <v>44049</v>
      </c>
      <c r="B2067" t="s">
        <v>342</v>
      </c>
      <c r="C2067" s="2">
        <v>34.880000000000003</v>
      </c>
      <c r="D2067" s="1" t="str">
        <f t="shared" si="32"/>
        <v/>
      </c>
      <c r="E2067" s="1" t="s">
        <v>183</v>
      </c>
    </row>
    <row r="2068" spans="1:5" outlineLevel="2" x14ac:dyDescent="0.2">
      <c r="A2068" s="16">
        <v>44049</v>
      </c>
      <c r="B2068" t="s">
        <v>342</v>
      </c>
      <c r="C2068" s="2">
        <v>84.15</v>
      </c>
      <c r="D2068" s="1" t="str">
        <f t="shared" si="32"/>
        <v/>
      </c>
      <c r="E2068" s="1" t="s">
        <v>183</v>
      </c>
    </row>
    <row r="2069" spans="1:5" outlineLevel="2" x14ac:dyDescent="0.2">
      <c r="A2069" s="16">
        <v>44049</v>
      </c>
      <c r="B2069" t="s">
        <v>342</v>
      </c>
      <c r="C2069" s="2">
        <v>42.8</v>
      </c>
      <c r="D2069" s="1" t="str">
        <f t="shared" si="32"/>
        <v/>
      </c>
      <c r="E2069" s="1" t="s">
        <v>183</v>
      </c>
    </row>
    <row r="2070" spans="1:5" outlineLevel="2" x14ac:dyDescent="0.2">
      <c r="A2070" s="16">
        <v>44049</v>
      </c>
      <c r="B2070" t="s">
        <v>342</v>
      </c>
      <c r="C2070" s="2">
        <v>64.2</v>
      </c>
      <c r="D2070" s="1" t="str">
        <f t="shared" si="32"/>
        <v/>
      </c>
      <c r="E2070" s="1" t="s">
        <v>183</v>
      </c>
    </row>
    <row r="2071" spans="1:5" outlineLevel="2" x14ac:dyDescent="0.2">
      <c r="A2071" s="16">
        <v>44049</v>
      </c>
      <c r="B2071" t="s">
        <v>342</v>
      </c>
      <c r="C2071" s="2">
        <v>167.21</v>
      </c>
      <c r="D2071" s="1" t="str">
        <f t="shared" si="32"/>
        <v/>
      </c>
      <c r="E2071" s="1" t="s">
        <v>65</v>
      </c>
    </row>
    <row r="2072" spans="1:5" outlineLevel="2" x14ac:dyDescent="0.2">
      <c r="A2072" s="16">
        <v>44049</v>
      </c>
      <c r="B2072" t="s">
        <v>342</v>
      </c>
      <c r="C2072" s="2">
        <v>2140</v>
      </c>
      <c r="D2072" s="1" t="str">
        <f t="shared" si="32"/>
        <v/>
      </c>
      <c r="E2072" s="1" t="s">
        <v>65</v>
      </c>
    </row>
    <row r="2073" spans="1:5" ht="15.75" outlineLevel="1" x14ac:dyDescent="0.25">
      <c r="A2073" s="18">
        <f>A2072</f>
        <v>44049</v>
      </c>
      <c r="B2073" s="19" t="str">
        <f>B2072</f>
        <v>JEAN'S RESTAURANT SUPPLY</v>
      </c>
      <c r="C2073" s="29">
        <f>SUBTOTAL(9,C2067:C2072)</f>
        <v>2533.2399999999998</v>
      </c>
      <c r="D2073" s="19" t="str">
        <f t="shared" si="32"/>
        <v>TOTAL</v>
      </c>
    </row>
    <row r="2074" spans="1:5" outlineLevel="2" x14ac:dyDescent="0.2">
      <c r="A2074" s="16">
        <v>44049</v>
      </c>
      <c r="B2074" t="s">
        <v>111</v>
      </c>
      <c r="C2074" s="2">
        <v>1126.95</v>
      </c>
      <c r="D2074" s="1" t="str">
        <f t="shared" si="32"/>
        <v/>
      </c>
      <c r="E2074" s="1" t="s">
        <v>71</v>
      </c>
    </row>
    <row r="2075" spans="1:5" outlineLevel="2" x14ac:dyDescent="0.2">
      <c r="A2075" s="16">
        <v>44049</v>
      </c>
      <c r="B2075" t="s">
        <v>111</v>
      </c>
      <c r="C2075" s="2">
        <v>2285.4299999999998</v>
      </c>
      <c r="D2075" s="1" t="str">
        <f t="shared" si="32"/>
        <v/>
      </c>
      <c r="E2075" s="1" t="s">
        <v>71</v>
      </c>
    </row>
    <row r="2076" spans="1:5" outlineLevel="2" x14ac:dyDescent="0.2">
      <c r="A2076" s="16">
        <v>44049</v>
      </c>
      <c r="B2076" t="s">
        <v>111</v>
      </c>
      <c r="C2076" s="2">
        <v>2615.44</v>
      </c>
      <c r="D2076" s="1" t="str">
        <f t="shared" si="32"/>
        <v/>
      </c>
      <c r="E2076" s="1" t="s">
        <v>71</v>
      </c>
    </row>
    <row r="2077" spans="1:5" outlineLevel="2" x14ac:dyDescent="0.2">
      <c r="A2077" s="16">
        <v>44049</v>
      </c>
      <c r="B2077" t="s">
        <v>111</v>
      </c>
      <c r="C2077" s="2">
        <v>871.81</v>
      </c>
      <c r="D2077" s="1" t="str">
        <f t="shared" si="32"/>
        <v/>
      </c>
      <c r="E2077" s="1" t="s">
        <v>71</v>
      </c>
    </row>
    <row r="2078" spans="1:5" ht="15.75" outlineLevel="1" x14ac:dyDescent="0.25">
      <c r="A2078" s="18">
        <f>A2077</f>
        <v>44049</v>
      </c>
      <c r="B2078" s="19" t="str">
        <f>B2077</f>
        <v>JOHNSON CONTROLS</v>
      </c>
      <c r="C2078" s="29">
        <f>SUBTOTAL(9,C2074:C2077)</f>
        <v>6899.6299999999992</v>
      </c>
      <c r="D2078" s="19" t="str">
        <f t="shared" si="32"/>
        <v>TOTAL</v>
      </c>
    </row>
    <row r="2079" spans="1:5" outlineLevel="2" x14ac:dyDescent="0.2">
      <c r="A2079" s="16">
        <v>44049</v>
      </c>
      <c r="B2079" t="s">
        <v>189</v>
      </c>
      <c r="C2079" s="2">
        <v>184.69</v>
      </c>
      <c r="D2079" s="1" t="str">
        <f t="shared" si="32"/>
        <v/>
      </c>
      <c r="E2079" s="1" t="s">
        <v>66</v>
      </c>
    </row>
    <row r="2080" spans="1:5" outlineLevel="2" x14ac:dyDescent="0.2">
      <c r="A2080" s="16">
        <v>44049</v>
      </c>
      <c r="B2080" t="s">
        <v>189</v>
      </c>
      <c r="C2080" s="2">
        <v>27.66</v>
      </c>
      <c r="D2080" s="1" t="str">
        <f t="shared" si="32"/>
        <v/>
      </c>
      <c r="E2080" s="1" t="s">
        <v>66</v>
      </c>
    </row>
    <row r="2081" spans="1:5" ht="15.75" outlineLevel="1" x14ac:dyDescent="0.25">
      <c r="A2081" s="18">
        <f>A2080</f>
        <v>44049</v>
      </c>
      <c r="B2081" s="19" t="str">
        <f>B2080</f>
        <v>JUNIOR LIBRARY GUILD</v>
      </c>
      <c r="C2081" s="29">
        <f>SUBTOTAL(9,C2079:C2080)</f>
        <v>212.35</v>
      </c>
      <c r="D2081" s="19" t="str">
        <f t="shared" si="32"/>
        <v>TOTAL</v>
      </c>
    </row>
    <row r="2082" spans="1:5" outlineLevel="2" x14ac:dyDescent="0.2">
      <c r="A2082" s="16">
        <v>44049</v>
      </c>
      <c r="B2082" t="s">
        <v>132</v>
      </c>
      <c r="C2082" s="2">
        <v>1264.99</v>
      </c>
      <c r="D2082" s="1" t="str">
        <f t="shared" si="32"/>
        <v/>
      </c>
      <c r="E2082" s="1" t="s">
        <v>65</v>
      </c>
    </row>
    <row r="2083" spans="1:5" outlineLevel="2" x14ac:dyDescent="0.2">
      <c r="A2083" s="16">
        <v>44049</v>
      </c>
      <c r="B2083" t="s">
        <v>132</v>
      </c>
      <c r="C2083" s="2">
        <v>65</v>
      </c>
      <c r="D2083" s="1" t="str">
        <f t="shared" si="32"/>
        <v/>
      </c>
      <c r="E2083" s="1" t="s">
        <v>65</v>
      </c>
    </row>
    <row r="2084" spans="1:5" outlineLevel="2" x14ac:dyDescent="0.2">
      <c r="A2084" s="16">
        <v>44049</v>
      </c>
      <c r="B2084" t="s">
        <v>132</v>
      </c>
      <c r="C2084" s="2">
        <v>20</v>
      </c>
      <c r="D2084" s="1" t="str">
        <f t="shared" si="32"/>
        <v/>
      </c>
      <c r="E2084" s="1" t="s">
        <v>65</v>
      </c>
    </row>
    <row r="2085" spans="1:5" outlineLevel="2" x14ac:dyDescent="0.2">
      <c r="A2085" s="16">
        <v>44049</v>
      </c>
      <c r="B2085" t="s">
        <v>132</v>
      </c>
      <c r="C2085" s="2">
        <v>10</v>
      </c>
      <c r="D2085" s="1" t="str">
        <f t="shared" si="32"/>
        <v/>
      </c>
      <c r="E2085" s="1" t="s">
        <v>65</v>
      </c>
    </row>
    <row r="2086" spans="1:5" outlineLevel="2" x14ac:dyDescent="0.2">
      <c r="A2086" s="16">
        <v>44049</v>
      </c>
      <c r="B2086" t="s">
        <v>132</v>
      </c>
      <c r="C2086" s="2">
        <v>220</v>
      </c>
      <c r="D2086" s="1" t="str">
        <f t="shared" si="32"/>
        <v/>
      </c>
      <c r="E2086" s="1" t="s">
        <v>65</v>
      </c>
    </row>
    <row r="2087" spans="1:5" outlineLevel="2" x14ac:dyDescent="0.2">
      <c r="A2087" s="16">
        <v>44049</v>
      </c>
      <c r="B2087" t="s">
        <v>132</v>
      </c>
      <c r="C2087" s="2">
        <v>950</v>
      </c>
      <c r="D2087" s="1" t="str">
        <f t="shared" si="32"/>
        <v/>
      </c>
      <c r="E2087" s="1" t="s">
        <v>65</v>
      </c>
    </row>
    <row r="2088" spans="1:5" outlineLevel="2" x14ac:dyDescent="0.2">
      <c r="A2088" s="16">
        <v>44049</v>
      </c>
      <c r="B2088" t="s">
        <v>132</v>
      </c>
      <c r="C2088" s="2">
        <v>50.99</v>
      </c>
      <c r="D2088" s="1" t="str">
        <f t="shared" si="32"/>
        <v/>
      </c>
      <c r="E2088" s="1" t="s">
        <v>65</v>
      </c>
    </row>
    <row r="2089" spans="1:5" outlineLevel="2" x14ac:dyDescent="0.2">
      <c r="A2089" s="16">
        <v>44049</v>
      </c>
      <c r="B2089" t="s">
        <v>132</v>
      </c>
      <c r="C2089" s="2">
        <v>216.51</v>
      </c>
      <c r="D2089" s="1" t="str">
        <f t="shared" si="32"/>
        <v/>
      </c>
      <c r="E2089" s="1" t="s">
        <v>65</v>
      </c>
    </row>
    <row r="2090" spans="1:5" outlineLevel="2" x14ac:dyDescent="0.2">
      <c r="A2090" s="16">
        <v>44049</v>
      </c>
      <c r="B2090" t="s">
        <v>132</v>
      </c>
      <c r="C2090" s="2">
        <v>431.57</v>
      </c>
      <c r="D2090" s="1" t="str">
        <f t="shared" si="32"/>
        <v/>
      </c>
      <c r="E2090" s="1" t="s">
        <v>65</v>
      </c>
    </row>
    <row r="2091" spans="1:5" outlineLevel="2" x14ac:dyDescent="0.2">
      <c r="A2091" s="16">
        <v>44049</v>
      </c>
      <c r="B2091" t="s">
        <v>132</v>
      </c>
      <c r="C2091" s="2">
        <v>65</v>
      </c>
      <c r="D2091" s="1" t="str">
        <f t="shared" si="32"/>
        <v/>
      </c>
      <c r="E2091" s="1" t="s">
        <v>65</v>
      </c>
    </row>
    <row r="2092" spans="1:5" outlineLevel="2" x14ac:dyDescent="0.2">
      <c r="A2092" s="16">
        <v>44049</v>
      </c>
      <c r="B2092" t="s">
        <v>132</v>
      </c>
      <c r="C2092" s="2">
        <v>773.99</v>
      </c>
      <c r="D2092" s="1" t="str">
        <f t="shared" si="32"/>
        <v/>
      </c>
      <c r="E2092" s="1" t="s">
        <v>65</v>
      </c>
    </row>
    <row r="2093" spans="1:5" ht="15.75" outlineLevel="1" x14ac:dyDescent="0.25">
      <c r="A2093" s="18">
        <f>A2092</f>
        <v>44049</v>
      </c>
      <c r="B2093" s="19" t="str">
        <f>B2092</f>
        <v>J.W. PEPPER AND SON INC</v>
      </c>
      <c r="C2093" s="29">
        <f>SUBTOTAL(9,C2082:C2092)</f>
        <v>4068.05</v>
      </c>
      <c r="D2093" s="19" t="str">
        <f t="shared" si="32"/>
        <v>TOTAL</v>
      </c>
    </row>
    <row r="2094" spans="1:5" outlineLevel="2" x14ac:dyDescent="0.2">
      <c r="A2094" s="16">
        <v>44049</v>
      </c>
      <c r="B2094" t="s">
        <v>446</v>
      </c>
      <c r="C2094" s="2">
        <v>1530.47</v>
      </c>
      <c r="D2094" s="1" t="str">
        <f t="shared" si="32"/>
        <v/>
      </c>
      <c r="E2094" s="1" t="s">
        <v>65</v>
      </c>
    </row>
    <row r="2095" spans="1:5" outlineLevel="2" x14ac:dyDescent="0.2">
      <c r="A2095" s="16">
        <v>44049</v>
      </c>
      <c r="B2095" t="s">
        <v>446</v>
      </c>
      <c r="C2095" s="2">
        <v>477.69</v>
      </c>
      <c r="D2095" s="1" t="str">
        <f t="shared" si="32"/>
        <v/>
      </c>
      <c r="E2095" s="1" t="s">
        <v>65</v>
      </c>
    </row>
    <row r="2096" spans="1:5" outlineLevel="2" x14ac:dyDescent="0.2">
      <c r="A2096" s="16">
        <v>44049</v>
      </c>
      <c r="B2096" t="s">
        <v>446</v>
      </c>
      <c r="C2096" s="2">
        <v>59.68</v>
      </c>
      <c r="D2096" s="1" t="str">
        <f t="shared" si="32"/>
        <v/>
      </c>
      <c r="E2096" s="1" t="s">
        <v>66</v>
      </c>
    </row>
    <row r="2097" spans="1:5" ht="15.75" outlineLevel="1" x14ac:dyDescent="0.25">
      <c r="A2097" s="18">
        <f>A2096</f>
        <v>44049</v>
      </c>
      <c r="B2097" s="19" t="str">
        <f>B2096</f>
        <v>KAPLAN EARLY LEARNING COMPANY</v>
      </c>
      <c r="C2097" s="29">
        <f>SUBTOTAL(9,C2094:C2096)</f>
        <v>2067.84</v>
      </c>
      <c r="D2097" s="19" t="str">
        <f t="shared" si="32"/>
        <v>TOTAL</v>
      </c>
    </row>
    <row r="2098" spans="1:5" outlineLevel="2" x14ac:dyDescent="0.2">
      <c r="A2098" s="16">
        <v>44049</v>
      </c>
      <c r="B2098" t="s">
        <v>590</v>
      </c>
      <c r="C2098" s="2">
        <v>142</v>
      </c>
      <c r="D2098" s="1" t="str">
        <f t="shared" si="32"/>
        <v/>
      </c>
      <c r="E2098" s="1" t="s">
        <v>1256</v>
      </c>
    </row>
    <row r="2099" spans="1:5" ht="15.75" outlineLevel="1" x14ac:dyDescent="0.25">
      <c r="A2099" s="18">
        <f>A2098</f>
        <v>44049</v>
      </c>
      <c r="B2099" s="19" t="str">
        <f>B2098</f>
        <v>KATY INSURANCE AGENCY INC</v>
      </c>
      <c r="C2099" s="29">
        <f>SUBTOTAL(9,C2098:C2098)</f>
        <v>142</v>
      </c>
      <c r="D2099" s="19" t="str">
        <f t="shared" si="32"/>
        <v>TOTAL</v>
      </c>
    </row>
    <row r="2100" spans="1:5" outlineLevel="2" x14ac:dyDescent="0.2">
      <c r="A2100" s="16">
        <v>44049</v>
      </c>
      <c r="B2100" t="s">
        <v>368</v>
      </c>
      <c r="C2100" s="2">
        <v>24.4</v>
      </c>
      <c r="D2100" s="1" t="str">
        <f t="shared" si="32"/>
        <v/>
      </c>
      <c r="E2100" s="1" t="s">
        <v>65</v>
      </c>
    </row>
    <row r="2101" spans="1:5" outlineLevel="2" x14ac:dyDescent="0.2">
      <c r="A2101" s="16">
        <v>44049</v>
      </c>
      <c r="B2101" t="s">
        <v>368</v>
      </c>
      <c r="C2101" s="2">
        <v>156.44999999999999</v>
      </c>
      <c r="D2101" s="1" t="str">
        <f t="shared" si="32"/>
        <v/>
      </c>
      <c r="E2101" s="1" t="s">
        <v>65</v>
      </c>
    </row>
    <row r="2102" spans="1:5" outlineLevel="2" x14ac:dyDescent="0.2">
      <c r="A2102" s="16">
        <v>44049</v>
      </c>
      <c r="B2102" t="s">
        <v>368</v>
      </c>
      <c r="C2102" s="2">
        <v>35.68</v>
      </c>
      <c r="D2102" s="1" t="str">
        <f t="shared" si="32"/>
        <v/>
      </c>
      <c r="E2102" s="1" t="s">
        <v>65</v>
      </c>
    </row>
    <row r="2103" spans="1:5" ht="15.75" outlineLevel="1" x14ac:dyDescent="0.25">
      <c r="A2103" s="18">
        <f>A2102</f>
        <v>44049</v>
      </c>
      <c r="B2103" s="19" t="str">
        <f>B2102</f>
        <v>KATY PRINTERS INC</v>
      </c>
      <c r="C2103" s="29">
        <f>SUBTOTAL(9,C2100:C2102)</f>
        <v>216.53</v>
      </c>
      <c r="D2103" s="19" t="str">
        <f t="shared" si="32"/>
        <v>TOTAL</v>
      </c>
    </row>
    <row r="2104" spans="1:5" outlineLevel="2" x14ac:dyDescent="0.2">
      <c r="A2104" s="16">
        <v>44049</v>
      </c>
      <c r="B2104" t="s">
        <v>1032</v>
      </c>
      <c r="C2104" s="2">
        <v>206.42</v>
      </c>
      <c r="D2104" s="1" t="str">
        <f t="shared" si="32"/>
        <v/>
      </c>
      <c r="E2104" s="1" t="s">
        <v>63</v>
      </c>
    </row>
    <row r="2105" spans="1:5" ht="15.75" outlineLevel="1" x14ac:dyDescent="0.25">
      <c r="A2105" s="18">
        <f>A2104</f>
        <v>44049</v>
      </c>
      <c r="B2105" s="19" t="str">
        <f>B2104</f>
        <v>KATY VETERINARY CLINIC</v>
      </c>
      <c r="C2105" s="29">
        <f>SUBTOTAL(9,C2104:C2104)</f>
        <v>206.42</v>
      </c>
      <c r="D2105" s="19" t="str">
        <f t="shared" si="32"/>
        <v>TOTAL</v>
      </c>
    </row>
    <row r="2106" spans="1:5" outlineLevel="2" x14ac:dyDescent="0.2">
      <c r="A2106" s="16">
        <v>44049</v>
      </c>
      <c r="B2106" t="s">
        <v>200</v>
      </c>
      <c r="C2106" s="2">
        <v>1580</v>
      </c>
      <c r="D2106" s="1" t="str">
        <f t="shared" si="32"/>
        <v/>
      </c>
      <c r="E2106" s="1" t="s">
        <v>71</v>
      </c>
    </row>
    <row r="2107" spans="1:5" ht="15.75" outlineLevel="1" x14ac:dyDescent="0.25">
      <c r="A2107" s="18">
        <f>A2106</f>
        <v>44049</v>
      </c>
      <c r="B2107" s="19" t="str">
        <f>B2106</f>
        <v>KIM NEAL &amp; ASSOCIATES</v>
      </c>
      <c r="C2107" s="29">
        <f>SUBTOTAL(9,C2106:C2106)</f>
        <v>1580</v>
      </c>
      <c r="D2107" s="19" t="str">
        <f t="shared" si="32"/>
        <v>TOTAL</v>
      </c>
    </row>
    <row r="2108" spans="1:5" outlineLevel="2" x14ac:dyDescent="0.2">
      <c r="A2108" s="16">
        <v>44049</v>
      </c>
      <c r="B2108" t="s">
        <v>412</v>
      </c>
      <c r="C2108" s="2">
        <v>9545.4500000000007</v>
      </c>
      <c r="D2108" s="1" t="str">
        <f t="shared" si="32"/>
        <v/>
      </c>
      <c r="E2108" s="1" t="s">
        <v>65</v>
      </c>
    </row>
    <row r="2109" spans="1:5" outlineLevel="2" x14ac:dyDescent="0.2">
      <c r="A2109" s="16">
        <v>44049</v>
      </c>
      <c r="B2109" t="s">
        <v>412</v>
      </c>
      <c r="C2109" s="2">
        <v>135</v>
      </c>
      <c r="D2109" s="1" t="str">
        <f t="shared" si="32"/>
        <v/>
      </c>
      <c r="E2109" s="1" t="s">
        <v>78</v>
      </c>
    </row>
    <row r="2110" spans="1:5" ht="15.75" outlineLevel="1" x14ac:dyDescent="0.25">
      <c r="A2110" s="18">
        <f>A2109</f>
        <v>44049</v>
      </c>
      <c r="B2110" s="19" t="str">
        <f>B2109</f>
        <v>KRONOS INC</v>
      </c>
      <c r="C2110" s="29">
        <f>SUBTOTAL(9,C2108:C2109)</f>
        <v>9680.4500000000007</v>
      </c>
      <c r="D2110" s="19" t="str">
        <f t="shared" si="32"/>
        <v>TOTAL</v>
      </c>
    </row>
    <row r="2111" spans="1:5" outlineLevel="2" x14ac:dyDescent="0.2">
      <c r="A2111" s="16">
        <v>44049</v>
      </c>
      <c r="B2111" t="s">
        <v>100</v>
      </c>
      <c r="C2111" s="2">
        <v>243.28</v>
      </c>
      <c r="D2111" s="1" t="str">
        <f t="shared" si="32"/>
        <v/>
      </c>
      <c r="E2111" s="1" t="s">
        <v>64</v>
      </c>
    </row>
    <row r="2112" spans="1:5" outlineLevel="2" x14ac:dyDescent="0.2">
      <c r="A2112" s="16">
        <v>44049</v>
      </c>
      <c r="B2112" t="s">
        <v>100</v>
      </c>
      <c r="C2112" s="2">
        <v>285.89999999999998</v>
      </c>
      <c r="D2112" s="1" t="str">
        <f t="shared" si="32"/>
        <v/>
      </c>
      <c r="E2112" s="1" t="s">
        <v>64</v>
      </c>
    </row>
    <row r="2113" spans="1:5" outlineLevel="2" x14ac:dyDescent="0.2">
      <c r="A2113" s="16">
        <v>44049</v>
      </c>
      <c r="B2113" t="s">
        <v>100</v>
      </c>
      <c r="C2113" s="2">
        <v>147.6</v>
      </c>
      <c r="D2113" s="1" t="str">
        <f t="shared" si="32"/>
        <v/>
      </c>
      <c r="E2113" s="1" t="s">
        <v>64</v>
      </c>
    </row>
    <row r="2114" spans="1:5" outlineLevel="2" x14ac:dyDescent="0.2">
      <c r="A2114" s="16">
        <v>44049</v>
      </c>
      <c r="B2114" t="s">
        <v>100</v>
      </c>
      <c r="C2114" s="2">
        <v>227.07</v>
      </c>
      <c r="D2114" s="1" t="str">
        <f t="shared" si="32"/>
        <v/>
      </c>
      <c r="E2114" s="1" t="s">
        <v>64</v>
      </c>
    </row>
    <row r="2115" spans="1:5" outlineLevel="2" x14ac:dyDescent="0.2">
      <c r="A2115" s="16">
        <v>44049</v>
      </c>
      <c r="B2115" t="s">
        <v>100</v>
      </c>
      <c r="C2115" s="2">
        <v>273.38</v>
      </c>
      <c r="D2115" s="1" t="str">
        <f t="shared" si="32"/>
        <v/>
      </c>
      <c r="E2115" s="1" t="s">
        <v>64</v>
      </c>
    </row>
    <row r="2116" spans="1:5" outlineLevel="2" x14ac:dyDescent="0.2">
      <c r="A2116" s="16">
        <v>44049</v>
      </c>
      <c r="B2116" t="s">
        <v>100</v>
      </c>
      <c r="C2116" s="2">
        <v>171.39</v>
      </c>
      <c r="D2116" s="1" t="str">
        <f t="shared" si="32"/>
        <v/>
      </c>
      <c r="E2116" s="1" t="s">
        <v>64</v>
      </c>
    </row>
    <row r="2117" spans="1:5" ht="15.75" outlineLevel="1" x14ac:dyDescent="0.25">
      <c r="A2117" s="18">
        <f>A2116</f>
        <v>44049</v>
      </c>
      <c r="B2117" s="19" t="str">
        <f>B2116</f>
        <v>KURZ AND COMPANY</v>
      </c>
      <c r="C2117" s="29">
        <f>SUBTOTAL(9,C2111:C2116)</f>
        <v>1348.62</v>
      </c>
      <c r="D2117" s="19" t="str">
        <f t="shared" si="32"/>
        <v>TOTAL</v>
      </c>
    </row>
    <row r="2118" spans="1:5" outlineLevel="2" x14ac:dyDescent="0.2">
      <c r="A2118" s="16">
        <v>44049</v>
      </c>
      <c r="B2118" t="s">
        <v>332</v>
      </c>
      <c r="C2118" s="2">
        <v>5318.4</v>
      </c>
      <c r="D2118" s="1" t="str">
        <f t="shared" si="32"/>
        <v/>
      </c>
      <c r="E2118" s="1" t="s">
        <v>183</v>
      </c>
    </row>
    <row r="2119" spans="1:5" outlineLevel="2" x14ac:dyDescent="0.2">
      <c r="A2119" s="16">
        <v>44049</v>
      </c>
      <c r="B2119" t="s">
        <v>332</v>
      </c>
      <c r="C2119" s="2">
        <v>196.46</v>
      </c>
      <c r="D2119" s="1" t="str">
        <f t="shared" si="32"/>
        <v/>
      </c>
      <c r="E2119" s="1" t="s">
        <v>65</v>
      </c>
    </row>
    <row r="2120" spans="1:5" outlineLevel="2" x14ac:dyDescent="0.2">
      <c r="A2120" s="16">
        <v>44049</v>
      </c>
      <c r="B2120" t="s">
        <v>332</v>
      </c>
      <c r="C2120" s="2">
        <v>125.19</v>
      </c>
      <c r="D2120" s="1" t="str">
        <f t="shared" si="32"/>
        <v/>
      </c>
      <c r="E2120" s="1" t="s">
        <v>65</v>
      </c>
    </row>
    <row r="2121" spans="1:5" outlineLevel="2" x14ac:dyDescent="0.2">
      <c r="A2121" s="16">
        <v>44049</v>
      </c>
      <c r="B2121" t="s">
        <v>332</v>
      </c>
      <c r="C2121" s="2">
        <v>1054.27</v>
      </c>
      <c r="D2121" s="1" t="str">
        <f t="shared" si="32"/>
        <v/>
      </c>
      <c r="E2121" s="1" t="s">
        <v>65</v>
      </c>
    </row>
    <row r="2122" spans="1:5" outlineLevel="2" x14ac:dyDescent="0.2">
      <c r="A2122" s="16">
        <v>44049</v>
      </c>
      <c r="B2122" t="s">
        <v>332</v>
      </c>
      <c r="C2122" s="2">
        <v>28.49</v>
      </c>
      <c r="D2122" s="1" t="str">
        <f t="shared" si="32"/>
        <v/>
      </c>
      <c r="E2122" s="1" t="s">
        <v>65</v>
      </c>
    </row>
    <row r="2123" spans="1:5" outlineLevel="2" x14ac:dyDescent="0.2">
      <c r="A2123" s="16">
        <v>44049</v>
      </c>
      <c r="B2123" t="s">
        <v>332</v>
      </c>
      <c r="C2123" s="2">
        <v>1137.1500000000001</v>
      </c>
      <c r="D2123" s="1" t="str">
        <f t="shared" si="32"/>
        <v/>
      </c>
      <c r="E2123" s="1" t="s">
        <v>65</v>
      </c>
    </row>
    <row r="2124" spans="1:5" ht="15.75" outlineLevel="1" x14ac:dyDescent="0.25">
      <c r="A2124" s="18">
        <f>A2123</f>
        <v>44049</v>
      </c>
      <c r="B2124" s="19" t="str">
        <f>B2123</f>
        <v>LAKESHORE EQUIPMENT COMPANY</v>
      </c>
      <c r="C2124" s="29">
        <f>SUBTOTAL(9,C2118:C2123)</f>
        <v>7859.9599999999991</v>
      </c>
      <c r="D2124" s="19" t="str">
        <f t="shared" si="32"/>
        <v>TOTAL</v>
      </c>
    </row>
    <row r="2125" spans="1:5" outlineLevel="2" x14ac:dyDescent="0.2">
      <c r="A2125" s="16">
        <v>44049</v>
      </c>
      <c r="B2125" t="s">
        <v>129</v>
      </c>
      <c r="C2125" s="2">
        <v>239.8</v>
      </c>
      <c r="D2125" s="1" t="str">
        <f t="shared" ref="D2125:D2188" si="33">IF(E2125="","TOTAL","")</f>
        <v/>
      </c>
      <c r="E2125" s="1" t="s">
        <v>79</v>
      </c>
    </row>
    <row r="2126" spans="1:5" outlineLevel="2" x14ac:dyDescent="0.2">
      <c r="A2126" s="16">
        <v>44049</v>
      </c>
      <c r="B2126" t="s">
        <v>129</v>
      </c>
      <c r="C2126" s="2">
        <v>259.8</v>
      </c>
      <c r="D2126" s="1" t="str">
        <f t="shared" si="33"/>
        <v/>
      </c>
      <c r="E2126" s="1" t="s">
        <v>79</v>
      </c>
    </row>
    <row r="2127" spans="1:5" ht="15.75" outlineLevel="1" x14ac:dyDescent="0.25">
      <c r="A2127" s="18">
        <f>A2126</f>
        <v>44049</v>
      </c>
      <c r="B2127" s="19" t="str">
        <f>B2126</f>
        <v>LAS MANANITAS MEXICAN RESTAURANT INC</v>
      </c>
      <c r="C2127" s="29">
        <f>SUBTOTAL(9,C2125:C2126)</f>
        <v>499.6</v>
      </c>
      <c r="D2127" s="19" t="str">
        <f t="shared" si="33"/>
        <v>TOTAL</v>
      </c>
    </row>
    <row r="2128" spans="1:5" outlineLevel="2" x14ac:dyDescent="0.2">
      <c r="A2128" s="16">
        <v>44049</v>
      </c>
      <c r="B2128" t="s">
        <v>496</v>
      </c>
      <c r="C2128" s="2">
        <v>54060.25</v>
      </c>
      <c r="D2128" s="1" t="str">
        <f t="shared" si="33"/>
        <v/>
      </c>
      <c r="E2128" s="1" t="s">
        <v>183</v>
      </c>
    </row>
    <row r="2129" spans="1:5" ht="15.75" outlineLevel="1" x14ac:dyDescent="0.25">
      <c r="A2129" s="18">
        <f>A2128</f>
        <v>44049</v>
      </c>
      <c r="B2129" s="19" t="str">
        <f>B2128</f>
        <v>LEA PARK &amp; PLAY INC</v>
      </c>
      <c r="C2129" s="29">
        <f>SUBTOTAL(9,C2128:C2128)</f>
        <v>54060.25</v>
      </c>
      <c r="D2129" s="19" t="str">
        <f t="shared" si="33"/>
        <v>TOTAL</v>
      </c>
    </row>
    <row r="2130" spans="1:5" outlineLevel="2" x14ac:dyDescent="0.2">
      <c r="A2130" s="16">
        <v>44049</v>
      </c>
      <c r="B2130" t="s">
        <v>316</v>
      </c>
      <c r="C2130" s="2">
        <v>3500</v>
      </c>
      <c r="D2130" s="1" t="str">
        <f t="shared" si="33"/>
        <v/>
      </c>
      <c r="E2130" s="1" t="s">
        <v>79</v>
      </c>
    </row>
    <row r="2131" spans="1:5" ht="15.75" outlineLevel="1" x14ac:dyDescent="0.25">
      <c r="A2131" s="18">
        <f>A2130</f>
        <v>44049</v>
      </c>
      <c r="B2131" s="19" t="str">
        <f>B2130</f>
        <v>LEAD4WARD LLC</v>
      </c>
      <c r="C2131" s="29">
        <f>SUBTOTAL(9,C2130:C2130)</f>
        <v>3500</v>
      </c>
      <c r="D2131" s="19" t="str">
        <f t="shared" si="33"/>
        <v>TOTAL</v>
      </c>
    </row>
    <row r="2132" spans="1:5" outlineLevel="2" x14ac:dyDescent="0.2">
      <c r="A2132" s="16">
        <v>44049</v>
      </c>
      <c r="B2132" t="s">
        <v>369</v>
      </c>
      <c r="C2132" s="2">
        <v>53.1</v>
      </c>
      <c r="D2132" s="1" t="str">
        <f t="shared" si="33"/>
        <v/>
      </c>
      <c r="E2132" s="1" t="s">
        <v>65</v>
      </c>
    </row>
    <row r="2133" spans="1:5" ht="15.75" outlineLevel="1" x14ac:dyDescent="0.25">
      <c r="A2133" s="18">
        <f>A2132</f>
        <v>44049</v>
      </c>
      <c r="B2133" s="19" t="str">
        <f>B2132</f>
        <v>NO TEARS LEARNING INC</v>
      </c>
      <c r="C2133" s="29">
        <f>SUBTOTAL(9,C2132:C2132)</f>
        <v>53.1</v>
      </c>
      <c r="D2133" s="19" t="str">
        <f t="shared" si="33"/>
        <v>TOTAL</v>
      </c>
    </row>
    <row r="2134" spans="1:5" outlineLevel="2" x14ac:dyDescent="0.2">
      <c r="A2134" s="16">
        <v>44049</v>
      </c>
      <c r="B2134" t="s">
        <v>1033</v>
      </c>
      <c r="C2134" s="2">
        <v>7500</v>
      </c>
      <c r="D2134" s="1" t="str">
        <f t="shared" si="33"/>
        <v/>
      </c>
      <c r="E2134" s="1" t="s">
        <v>63</v>
      </c>
    </row>
    <row r="2135" spans="1:5" ht="15.75" outlineLevel="1" x14ac:dyDescent="0.25">
      <c r="A2135" s="18">
        <f>A2134</f>
        <v>44049</v>
      </c>
      <c r="B2135" s="19" t="str">
        <f>B2134</f>
        <v>ANDREW LEE</v>
      </c>
      <c r="C2135" s="29">
        <f>SUBTOTAL(9,C2134:C2134)</f>
        <v>7500</v>
      </c>
      <c r="D2135" s="19" t="str">
        <f t="shared" si="33"/>
        <v>TOTAL</v>
      </c>
    </row>
    <row r="2136" spans="1:5" outlineLevel="2" x14ac:dyDescent="0.2">
      <c r="A2136" s="16">
        <v>44049</v>
      </c>
      <c r="B2136" t="s">
        <v>1091</v>
      </c>
      <c r="C2136" s="2">
        <v>1000</v>
      </c>
      <c r="D2136" s="1" t="str">
        <f t="shared" si="33"/>
        <v/>
      </c>
      <c r="E2136" s="1" t="s">
        <v>79</v>
      </c>
    </row>
    <row r="2137" spans="1:5" ht="15.75" outlineLevel="1" x14ac:dyDescent="0.25">
      <c r="A2137" s="18">
        <f>A2136</f>
        <v>44049</v>
      </c>
      <c r="B2137" s="19" t="str">
        <f>B2136</f>
        <v>LONE STAR COLLEGE-CY FAIR</v>
      </c>
      <c r="C2137" s="29">
        <f>SUBTOTAL(9,C2136:C2136)</f>
        <v>1000</v>
      </c>
      <c r="D2137" s="19" t="str">
        <f t="shared" si="33"/>
        <v>TOTAL</v>
      </c>
    </row>
    <row r="2138" spans="1:5" outlineLevel="2" x14ac:dyDescent="0.2">
      <c r="A2138" s="16">
        <v>44049</v>
      </c>
      <c r="B2138" t="s">
        <v>1091</v>
      </c>
      <c r="C2138" s="2">
        <v>1000</v>
      </c>
      <c r="D2138" s="1" t="str">
        <f t="shared" si="33"/>
        <v/>
      </c>
      <c r="E2138" s="1" t="s">
        <v>79</v>
      </c>
    </row>
    <row r="2139" spans="1:5" ht="15.75" outlineLevel="1" x14ac:dyDescent="0.25">
      <c r="A2139" s="18">
        <f>A2138</f>
        <v>44049</v>
      </c>
      <c r="B2139" s="19" t="str">
        <f>B2138</f>
        <v>LONE STAR COLLEGE-CY FAIR</v>
      </c>
      <c r="C2139" s="29">
        <f>SUBTOTAL(9,C2138:C2138)</f>
        <v>1000</v>
      </c>
      <c r="D2139" s="19" t="str">
        <f t="shared" si="33"/>
        <v>TOTAL</v>
      </c>
    </row>
    <row r="2140" spans="1:5" outlineLevel="2" x14ac:dyDescent="0.2">
      <c r="A2140" s="16">
        <v>44049</v>
      </c>
      <c r="B2140" t="s">
        <v>1091</v>
      </c>
      <c r="C2140" s="2">
        <v>1000</v>
      </c>
      <c r="D2140" s="1" t="str">
        <f t="shared" si="33"/>
        <v/>
      </c>
      <c r="E2140" s="1" t="s">
        <v>79</v>
      </c>
    </row>
    <row r="2141" spans="1:5" ht="15.75" outlineLevel="1" x14ac:dyDescent="0.25">
      <c r="A2141" s="18">
        <f>A2140</f>
        <v>44049</v>
      </c>
      <c r="B2141" s="19" t="str">
        <f>B2140</f>
        <v>LONE STAR COLLEGE-CY FAIR</v>
      </c>
      <c r="C2141" s="29">
        <f>SUBTOTAL(9,C2140:C2140)</f>
        <v>1000</v>
      </c>
      <c r="D2141" s="19" t="str">
        <f t="shared" si="33"/>
        <v>TOTAL</v>
      </c>
    </row>
    <row r="2142" spans="1:5" outlineLevel="2" x14ac:dyDescent="0.2">
      <c r="A2142" s="16">
        <v>44049</v>
      </c>
      <c r="B2142" t="s">
        <v>60</v>
      </c>
      <c r="C2142" s="2">
        <v>371.92</v>
      </c>
      <c r="D2142" s="1" t="str">
        <f t="shared" si="33"/>
        <v/>
      </c>
      <c r="E2142" s="1" t="s">
        <v>67</v>
      </c>
    </row>
    <row r="2143" spans="1:5" outlineLevel="2" x14ac:dyDescent="0.2">
      <c r="A2143" s="16">
        <v>44049</v>
      </c>
      <c r="B2143" t="s">
        <v>60</v>
      </c>
      <c r="C2143" s="2">
        <v>60.78</v>
      </c>
      <c r="D2143" s="1" t="str">
        <f t="shared" si="33"/>
        <v/>
      </c>
      <c r="E2143" s="1" t="s">
        <v>67</v>
      </c>
    </row>
    <row r="2144" spans="1:5" outlineLevel="2" x14ac:dyDescent="0.2">
      <c r="A2144" s="16">
        <v>44049</v>
      </c>
      <c r="B2144" t="s">
        <v>60</v>
      </c>
      <c r="C2144" s="2">
        <v>1762.76</v>
      </c>
      <c r="D2144" s="1" t="str">
        <f t="shared" si="33"/>
        <v/>
      </c>
      <c r="E2144" s="1" t="s">
        <v>67</v>
      </c>
    </row>
    <row r="2145" spans="1:5" outlineLevel="2" x14ac:dyDescent="0.2">
      <c r="A2145" s="16">
        <v>44049</v>
      </c>
      <c r="B2145" t="s">
        <v>60</v>
      </c>
      <c r="C2145" s="2">
        <v>33.96</v>
      </c>
      <c r="D2145" s="1" t="str">
        <f t="shared" si="33"/>
        <v/>
      </c>
      <c r="E2145" s="1" t="s">
        <v>67</v>
      </c>
    </row>
    <row r="2146" spans="1:5" outlineLevel="2" x14ac:dyDescent="0.2">
      <c r="A2146" s="16">
        <v>44049</v>
      </c>
      <c r="B2146" t="s">
        <v>60</v>
      </c>
      <c r="C2146" s="2">
        <v>1470</v>
      </c>
      <c r="D2146" s="1" t="str">
        <f t="shared" si="33"/>
        <v/>
      </c>
      <c r="E2146" s="1" t="s">
        <v>67</v>
      </c>
    </row>
    <row r="2147" spans="1:5" ht="15.75" outlineLevel="1" x14ac:dyDescent="0.25">
      <c r="A2147" s="18">
        <f>A2146</f>
        <v>44049</v>
      </c>
      <c r="B2147" s="19" t="str">
        <f>B2146</f>
        <v>LONGHORN BUS SALES</v>
      </c>
      <c r="C2147" s="29">
        <f>SUBTOTAL(9,C2142:C2146)</f>
        <v>3699.42</v>
      </c>
      <c r="D2147" s="19" t="str">
        <f t="shared" si="33"/>
        <v>TOTAL</v>
      </c>
    </row>
    <row r="2148" spans="1:5" outlineLevel="2" x14ac:dyDescent="0.2">
      <c r="A2148" s="16">
        <v>44049</v>
      </c>
      <c r="B2148" t="s">
        <v>41</v>
      </c>
      <c r="C2148" s="2">
        <v>194.65</v>
      </c>
      <c r="D2148" s="1" t="str">
        <f t="shared" si="33"/>
        <v/>
      </c>
      <c r="E2148" s="1" t="s">
        <v>183</v>
      </c>
    </row>
    <row r="2149" spans="1:5" outlineLevel="2" x14ac:dyDescent="0.2">
      <c r="A2149" s="16">
        <v>44049</v>
      </c>
      <c r="B2149" t="s">
        <v>41</v>
      </c>
      <c r="C2149" s="2">
        <v>657.4</v>
      </c>
      <c r="D2149" s="1" t="str">
        <f t="shared" si="33"/>
        <v/>
      </c>
      <c r="E2149" s="1" t="s">
        <v>65</v>
      </c>
    </row>
    <row r="2150" spans="1:5" outlineLevel="2" x14ac:dyDescent="0.2">
      <c r="A2150" s="16">
        <v>44049</v>
      </c>
      <c r="B2150" t="s">
        <v>41</v>
      </c>
      <c r="C2150" s="2">
        <v>27.54</v>
      </c>
      <c r="D2150" s="1" t="str">
        <f t="shared" si="33"/>
        <v/>
      </c>
      <c r="E2150" s="1" t="s">
        <v>67</v>
      </c>
    </row>
    <row r="2151" spans="1:5" outlineLevel="2" x14ac:dyDescent="0.2">
      <c r="A2151" s="16">
        <v>44049</v>
      </c>
      <c r="B2151" t="s">
        <v>41</v>
      </c>
      <c r="C2151" s="2">
        <v>10.74</v>
      </c>
      <c r="D2151" s="1" t="str">
        <f t="shared" si="33"/>
        <v/>
      </c>
      <c r="E2151" s="1" t="s">
        <v>67</v>
      </c>
    </row>
    <row r="2152" spans="1:5" outlineLevel="2" x14ac:dyDescent="0.2">
      <c r="A2152" s="16">
        <v>44049</v>
      </c>
      <c r="B2152" t="s">
        <v>41</v>
      </c>
      <c r="C2152" s="2">
        <v>64.17</v>
      </c>
      <c r="D2152" s="1" t="str">
        <f t="shared" si="33"/>
        <v/>
      </c>
      <c r="E2152" s="1" t="s">
        <v>67</v>
      </c>
    </row>
    <row r="2153" spans="1:5" outlineLevel="2" x14ac:dyDescent="0.2">
      <c r="A2153" s="16">
        <v>44049</v>
      </c>
      <c r="B2153" t="s">
        <v>41</v>
      </c>
      <c r="C2153" s="2">
        <v>22.24</v>
      </c>
      <c r="D2153" s="1" t="str">
        <f t="shared" si="33"/>
        <v/>
      </c>
      <c r="E2153" s="1" t="s">
        <v>67</v>
      </c>
    </row>
    <row r="2154" spans="1:5" ht="15.75" outlineLevel="1" x14ac:dyDescent="0.25">
      <c r="A2154" s="18">
        <f>A2153</f>
        <v>44049</v>
      </c>
      <c r="B2154" s="19" t="str">
        <f>B2153</f>
        <v>LOWE'S</v>
      </c>
      <c r="C2154" s="29">
        <f>SUBTOTAL(9,C2148:C2153)</f>
        <v>976.7399999999999</v>
      </c>
      <c r="D2154" s="19" t="str">
        <f t="shared" si="33"/>
        <v>TOTAL</v>
      </c>
    </row>
    <row r="2155" spans="1:5" outlineLevel="2" x14ac:dyDescent="0.2">
      <c r="A2155" s="16">
        <v>44049</v>
      </c>
      <c r="B2155" t="s">
        <v>15</v>
      </c>
      <c r="C2155" s="2">
        <v>10578.77</v>
      </c>
      <c r="D2155" s="1" t="str">
        <f t="shared" si="33"/>
        <v/>
      </c>
      <c r="E2155" s="1" t="s">
        <v>183</v>
      </c>
    </row>
    <row r="2156" spans="1:5" outlineLevel="2" x14ac:dyDescent="0.2">
      <c r="A2156" s="16">
        <v>44049</v>
      </c>
      <c r="B2156" t="s">
        <v>15</v>
      </c>
      <c r="C2156" s="2">
        <v>19423.66</v>
      </c>
      <c r="D2156" s="1" t="str">
        <f t="shared" si="33"/>
        <v/>
      </c>
      <c r="E2156" s="1" t="s">
        <v>292</v>
      </c>
    </row>
    <row r="2157" spans="1:5" outlineLevel="2" x14ac:dyDescent="0.2">
      <c r="A2157" s="16">
        <v>44049</v>
      </c>
      <c r="B2157" t="s">
        <v>15</v>
      </c>
      <c r="C2157" s="2">
        <v>24747.81</v>
      </c>
      <c r="D2157" s="1" t="str">
        <f t="shared" si="33"/>
        <v/>
      </c>
      <c r="E2157" s="1" t="s">
        <v>292</v>
      </c>
    </row>
    <row r="2158" spans="1:5" outlineLevel="2" x14ac:dyDescent="0.2">
      <c r="A2158" s="16">
        <v>44049</v>
      </c>
      <c r="B2158" t="s">
        <v>15</v>
      </c>
      <c r="C2158" s="2">
        <v>1134.18</v>
      </c>
      <c r="D2158" s="1" t="str">
        <f t="shared" si="33"/>
        <v/>
      </c>
      <c r="E2158" s="1" t="s">
        <v>66</v>
      </c>
    </row>
    <row r="2159" spans="1:5" outlineLevel="2" x14ac:dyDescent="0.2">
      <c r="A2159" s="16">
        <v>44049</v>
      </c>
      <c r="B2159" t="s">
        <v>15</v>
      </c>
      <c r="C2159" s="2">
        <v>972.57</v>
      </c>
      <c r="D2159" s="1" t="str">
        <f t="shared" si="33"/>
        <v/>
      </c>
      <c r="E2159" s="1" t="s">
        <v>66</v>
      </c>
    </row>
    <row r="2160" spans="1:5" outlineLevel="2" x14ac:dyDescent="0.2">
      <c r="A2160" s="16">
        <v>44049</v>
      </c>
      <c r="B2160" t="s">
        <v>15</v>
      </c>
      <c r="C2160" s="2">
        <v>271.67</v>
      </c>
      <c r="D2160" s="1" t="str">
        <f t="shared" si="33"/>
        <v/>
      </c>
      <c r="E2160" s="1" t="s">
        <v>66</v>
      </c>
    </row>
    <row r="2161" spans="1:5" outlineLevel="2" x14ac:dyDescent="0.2">
      <c r="A2161" s="16">
        <v>44049</v>
      </c>
      <c r="B2161" t="s">
        <v>15</v>
      </c>
      <c r="C2161" s="2">
        <v>1627.21</v>
      </c>
      <c r="D2161" s="1" t="str">
        <f t="shared" si="33"/>
        <v/>
      </c>
      <c r="E2161" s="1" t="s">
        <v>66</v>
      </c>
    </row>
    <row r="2162" spans="1:5" outlineLevel="2" x14ac:dyDescent="0.2">
      <c r="A2162" s="16">
        <v>44049</v>
      </c>
      <c r="B2162" t="s">
        <v>15</v>
      </c>
      <c r="C2162" s="2">
        <v>173.41</v>
      </c>
      <c r="D2162" s="1" t="str">
        <f t="shared" si="33"/>
        <v/>
      </c>
      <c r="E2162" s="1" t="s">
        <v>66</v>
      </c>
    </row>
    <row r="2163" spans="1:5" outlineLevel="2" x14ac:dyDescent="0.2">
      <c r="A2163" s="16">
        <v>44049</v>
      </c>
      <c r="B2163" t="s">
        <v>15</v>
      </c>
      <c r="C2163" s="2">
        <v>501.03</v>
      </c>
      <c r="D2163" s="1" t="str">
        <f t="shared" si="33"/>
        <v/>
      </c>
      <c r="E2163" s="1" t="s">
        <v>66</v>
      </c>
    </row>
    <row r="2164" spans="1:5" outlineLevel="2" x14ac:dyDescent="0.2">
      <c r="A2164" s="16">
        <v>44049</v>
      </c>
      <c r="B2164" t="s">
        <v>15</v>
      </c>
      <c r="C2164" s="2">
        <v>994.56</v>
      </c>
      <c r="D2164" s="1" t="str">
        <f t="shared" si="33"/>
        <v/>
      </c>
      <c r="E2164" s="1" t="s">
        <v>66</v>
      </c>
    </row>
    <row r="2165" spans="1:5" outlineLevel="2" x14ac:dyDescent="0.2">
      <c r="A2165" s="16">
        <v>44049</v>
      </c>
      <c r="B2165" t="s">
        <v>15</v>
      </c>
      <c r="C2165" s="2">
        <v>14.2</v>
      </c>
      <c r="D2165" s="1" t="str">
        <f t="shared" si="33"/>
        <v/>
      </c>
      <c r="E2165" s="1" t="s">
        <v>66</v>
      </c>
    </row>
    <row r="2166" spans="1:5" outlineLevel="2" x14ac:dyDescent="0.2">
      <c r="A2166" s="16">
        <v>44049</v>
      </c>
      <c r="B2166" t="s">
        <v>15</v>
      </c>
      <c r="C2166" s="2">
        <v>1000.52</v>
      </c>
      <c r="D2166" s="1" t="str">
        <f t="shared" si="33"/>
        <v/>
      </c>
      <c r="E2166" s="1" t="s">
        <v>66</v>
      </c>
    </row>
    <row r="2167" spans="1:5" ht="15.75" outlineLevel="1" x14ac:dyDescent="0.25">
      <c r="A2167" s="18">
        <f>A2166</f>
        <v>44049</v>
      </c>
      <c r="B2167" s="19" t="str">
        <f>B2166</f>
        <v>MACKIN EDUCATIONAL RES</v>
      </c>
      <c r="C2167" s="29">
        <f>SUBTOTAL(9,C2155:C2166)</f>
        <v>61439.59</v>
      </c>
      <c r="D2167" s="19" t="str">
        <f t="shared" si="33"/>
        <v>TOTAL</v>
      </c>
    </row>
    <row r="2168" spans="1:5" outlineLevel="2" x14ac:dyDescent="0.2">
      <c r="A2168" s="16">
        <v>44049</v>
      </c>
      <c r="B2168" t="s">
        <v>1128</v>
      </c>
      <c r="C2168" s="2">
        <v>187.38</v>
      </c>
      <c r="D2168" s="1" t="str">
        <f t="shared" si="33"/>
        <v/>
      </c>
      <c r="E2168" s="1" t="s">
        <v>66</v>
      </c>
    </row>
    <row r="2169" spans="1:5" ht="15.75" outlineLevel="1" x14ac:dyDescent="0.25">
      <c r="A2169" s="18">
        <f>A2168</f>
        <v>44049</v>
      </c>
      <c r="B2169" s="19" t="str">
        <f>B2168</f>
        <v>MAGAZINE SUBSCRIPTION SERVICE AGENCY</v>
      </c>
      <c r="C2169" s="29">
        <f>SUBTOTAL(9,C2168:C2168)</f>
        <v>187.38</v>
      </c>
      <c r="D2169" s="19" t="str">
        <f t="shared" si="33"/>
        <v>TOTAL</v>
      </c>
    </row>
    <row r="2170" spans="1:5" outlineLevel="2" x14ac:dyDescent="0.2">
      <c r="A2170" s="16">
        <v>44049</v>
      </c>
      <c r="B2170" t="s">
        <v>333</v>
      </c>
      <c r="C2170" s="2">
        <v>255.13</v>
      </c>
      <c r="D2170" s="1" t="str">
        <f t="shared" si="33"/>
        <v/>
      </c>
      <c r="E2170" s="1" t="s">
        <v>337</v>
      </c>
    </row>
    <row r="2171" spans="1:5" outlineLevel="2" x14ac:dyDescent="0.2">
      <c r="A2171" s="16">
        <v>44049</v>
      </c>
      <c r="B2171" t="s">
        <v>333</v>
      </c>
      <c r="C2171" s="2">
        <v>255.06</v>
      </c>
      <c r="D2171" s="1" t="str">
        <f t="shared" si="33"/>
        <v/>
      </c>
      <c r="E2171" s="1" t="s">
        <v>337</v>
      </c>
    </row>
    <row r="2172" spans="1:5" outlineLevel="2" x14ac:dyDescent="0.2">
      <c r="A2172" s="16">
        <v>44049</v>
      </c>
      <c r="B2172" t="s">
        <v>333</v>
      </c>
      <c r="C2172" s="2">
        <v>255.12</v>
      </c>
      <c r="D2172" s="1" t="str">
        <f t="shared" si="33"/>
        <v/>
      </c>
      <c r="E2172" s="1" t="s">
        <v>337</v>
      </c>
    </row>
    <row r="2173" spans="1:5" ht="15.75" outlineLevel="1" x14ac:dyDescent="0.25">
      <c r="A2173" s="18">
        <f>A2172</f>
        <v>44049</v>
      </c>
      <c r="B2173" s="19" t="str">
        <f>B2172</f>
        <v>MARCO PRODUCTS INC</v>
      </c>
      <c r="C2173" s="29">
        <f>SUBTOTAL(9,C2170:C2172)</f>
        <v>765.31</v>
      </c>
      <c r="D2173" s="19" t="str">
        <f t="shared" si="33"/>
        <v>TOTAL</v>
      </c>
    </row>
    <row r="2174" spans="1:5" outlineLevel="2" x14ac:dyDescent="0.2">
      <c r="A2174" s="16">
        <v>44049</v>
      </c>
      <c r="B2174" t="s">
        <v>182</v>
      </c>
      <c r="C2174" s="2">
        <v>23.6</v>
      </c>
      <c r="D2174" s="1" t="str">
        <f t="shared" si="33"/>
        <v/>
      </c>
      <c r="E2174" s="1" t="s">
        <v>85</v>
      </c>
    </row>
    <row r="2175" spans="1:5" outlineLevel="2" x14ac:dyDescent="0.2">
      <c r="A2175" s="16">
        <v>44049</v>
      </c>
      <c r="B2175" t="s">
        <v>182</v>
      </c>
      <c r="C2175" s="2">
        <v>1663.9</v>
      </c>
      <c r="D2175" s="1" t="str">
        <f t="shared" si="33"/>
        <v/>
      </c>
      <c r="E2175" s="1" t="s">
        <v>85</v>
      </c>
    </row>
    <row r="2176" spans="1:5" outlineLevel="2" x14ac:dyDescent="0.2">
      <c r="A2176" s="16">
        <v>44049</v>
      </c>
      <c r="B2176" t="s">
        <v>182</v>
      </c>
      <c r="C2176" s="2">
        <v>1739.09</v>
      </c>
      <c r="D2176" s="1" t="str">
        <f t="shared" si="33"/>
        <v/>
      </c>
      <c r="E2176" s="1" t="s">
        <v>85</v>
      </c>
    </row>
    <row r="2177" spans="1:5" ht="15.75" outlineLevel="1" x14ac:dyDescent="0.25">
      <c r="A2177" s="18">
        <f>A2176</f>
        <v>44049</v>
      </c>
      <c r="B2177" s="19" t="str">
        <f>B2176</f>
        <v>MAYDE CREEK MUD</v>
      </c>
      <c r="C2177" s="29">
        <f>SUBTOTAL(9,C2174:C2176)</f>
        <v>3426.59</v>
      </c>
      <c r="D2177" s="19" t="str">
        <f t="shared" si="33"/>
        <v>TOTAL</v>
      </c>
    </row>
    <row r="2178" spans="1:5" outlineLevel="2" x14ac:dyDescent="0.2">
      <c r="A2178" s="16">
        <v>44049</v>
      </c>
      <c r="B2178" t="s">
        <v>450</v>
      </c>
      <c r="C2178" s="2">
        <v>418.15</v>
      </c>
      <c r="D2178" s="1" t="str">
        <f t="shared" si="33"/>
        <v/>
      </c>
      <c r="E2178" s="1" t="s">
        <v>65</v>
      </c>
    </row>
    <row r="2179" spans="1:5" outlineLevel="2" x14ac:dyDescent="0.2">
      <c r="A2179" s="16">
        <v>44049</v>
      </c>
      <c r="B2179" t="s">
        <v>450</v>
      </c>
      <c r="C2179" s="2">
        <v>332.47</v>
      </c>
      <c r="D2179" s="1" t="str">
        <f t="shared" si="33"/>
        <v/>
      </c>
      <c r="E2179" s="1" t="s">
        <v>65</v>
      </c>
    </row>
    <row r="2180" spans="1:5" ht="15.75" outlineLevel="1" x14ac:dyDescent="0.25">
      <c r="A2180" s="18">
        <f>A2179</f>
        <v>44049</v>
      </c>
      <c r="B2180" s="19" t="str">
        <f>B2179</f>
        <v>MCCORMICK'S GROUP LLC</v>
      </c>
      <c r="C2180" s="29">
        <f>SUBTOTAL(9,C2178:C2179)</f>
        <v>750.62</v>
      </c>
      <c r="D2180" s="19" t="str">
        <f t="shared" si="33"/>
        <v>TOTAL</v>
      </c>
    </row>
    <row r="2181" spans="1:5" outlineLevel="2" x14ac:dyDescent="0.2">
      <c r="A2181" s="16">
        <v>44049</v>
      </c>
      <c r="B2181" t="s">
        <v>451</v>
      </c>
      <c r="C2181" s="2">
        <v>120018.9</v>
      </c>
      <c r="D2181" s="1" t="str">
        <f t="shared" si="33"/>
        <v/>
      </c>
      <c r="E2181" s="1" t="s">
        <v>78</v>
      </c>
    </row>
    <row r="2182" spans="1:5" outlineLevel="2" x14ac:dyDescent="0.2">
      <c r="A2182" s="16">
        <v>44049</v>
      </c>
      <c r="B2182" t="s">
        <v>451</v>
      </c>
      <c r="C2182" s="2">
        <v>63917.4</v>
      </c>
      <c r="D2182" s="1" t="str">
        <f t="shared" si="33"/>
        <v/>
      </c>
      <c r="E2182" s="1" t="s">
        <v>78</v>
      </c>
    </row>
    <row r="2183" spans="1:5" ht="15.75" outlineLevel="1" x14ac:dyDescent="0.25">
      <c r="A2183" s="18">
        <f>A2182</f>
        <v>44049</v>
      </c>
      <c r="B2183" s="19" t="str">
        <f>B2182</f>
        <v>MCGRAW-HILL SCHOOL EDUCATION HOLDIN</v>
      </c>
      <c r="C2183" s="29">
        <f>SUBTOTAL(9,C2181:C2182)</f>
        <v>183936.3</v>
      </c>
      <c r="D2183" s="19" t="str">
        <f t="shared" si="33"/>
        <v>TOTAL</v>
      </c>
    </row>
    <row r="2184" spans="1:5" outlineLevel="2" x14ac:dyDescent="0.2">
      <c r="A2184" s="16">
        <v>44049</v>
      </c>
      <c r="B2184" t="s">
        <v>499</v>
      </c>
      <c r="C2184" s="2">
        <v>120.7</v>
      </c>
      <c r="D2184" s="1" t="str">
        <f t="shared" si="33"/>
        <v/>
      </c>
      <c r="E2184" s="1" t="s">
        <v>337</v>
      </c>
    </row>
    <row r="2185" spans="1:5" ht="15.75" outlineLevel="1" x14ac:dyDescent="0.25">
      <c r="A2185" s="18">
        <f>A2184</f>
        <v>44049</v>
      </c>
      <c r="B2185" s="19" t="str">
        <f>B2184</f>
        <v>MEDICALESHOP INC</v>
      </c>
      <c r="C2185" s="29">
        <f>SUBTOTAL(9,C2184:C2184)</f>
        <v>120.7</v>
      </c>
      <c r="D2185" s="19" t="str">
        <f t="shared" si="33"/>
        <v>TOTAL</v>
      </c>
    </row>
    <row r="2186" spans="1:5" outlineLevel="2" x14ac:dyDescent="0.2">
      <c r="A2186" s="16">
        <v>44049</v>
      </c>
      <c r="B2186" t="s">
        <v>1034</v>
      </c>
      <c r="C2186" s="2">
        <v>780</v>
      </c>
      <c r="D2186" s="1" t="str">
        <f t="shared" si="33"/>
        <v/>
      </c>
      <c r="E2186" s="1" t="s">
        <v>63</v>
      </c>
    </row>
    <row r="2187" spans="1:5" outlineLevel="2" x14ac:dyDescent="0.2">
      <c r="A2187" s="16">
        <v>44049</v>
      </c>
      <c r="B2187" t="s">
        <v>1034</v>
      </c>
      <c r="C2187" s="2">
        <v>469</v>
      </c>
      <c r="D2187" s="1" t="str">
        <f t="shared" si="33"/>
        <v/>
      </c>
      <c r="E2187" s="1" t="s">
        <v>63</v>
      </c>
    </row>
    <row r="2188" spans="1:5" ht="15.75" outlineLevel="1" x14ac:dyDescent="0.25">
      <c r="A2188" s="18">
        <f>A2187</f>
        <v>44049</v>
      </c>
      <c r="B2188" s="19" t="str">
        <f>B2187</f>
        <v>MEDPERM PLACEMENT INC</v>
      </c>
      <c r="C2188" s="29">
        <f>SUBTOTAL(9,C2186:C2187)</f>
        <v>1249</v>
      </c>
      <c r="D2188" s="19" t="str">
        <f t="shared" si="33"/>
        <v>TOTAL</v>
      </c>
    </row>
    <row r="2189" spans="1:5" outlineLevel="2" x14ac:dyDescent="0.2">
      <c r="A2189" s="16">
        <v>44049</v>
      </c>
      <c r="B2189" t="s">
        <v>914</v>
      </c>
      <c r="C2189" s="2">
        <v>500</v>
      </c>
      <c r="D2189" s="1" t="str">
        <f t="shared" ref="D2189:D2252" si="34">IF(E2189="","TOTAL","")</f>
        <v/>
      </c>
      <c r="E2189" s="1" t="s">
        <v>65</v>
      </c>
    </row>
    <row r="2190" spans="1:5" ht="15.75" outlineLevel="1" x14ac:dyDescent="0.25">
      <c r="A2190" s="18">
        <f>A2189</f>
        <v>44049</v>
      </c>
      <c r="B2190" s="19" t="str">
        <f>B2189</f>
        <v>JKS MUSIC</v>
      </c>
      <c r="C2190" s="29">
        <f>SUBTOTAL(9,C2189:C2189)</f>
        <v>500</v>
      </c>
      <c r="D2190" s="19" t="str">
        <f t="shared" si="34"/>
        <v>TOTAL</v>
      </c>
    </row>
    <row r="2191" spans="1:5" outlineLevel="2" x14ac:dyDescent="0.2">
      <c r="A2191" s="16">
        <v>44049</v>
      </c>
      <c r="B2191" t="s">
        <v>599</v>
      </c>
      <c r="C2191" s="2">
        <v>741.62</v>
      </c>
      <c r="D2191" s="1" t="str">
        <f t="shared" si="34"/>
        <v/>
      </c>
      <c r="E2191" s="1" t="s">
        <v>71</v>
      </c>
    </row>
    <row r="2192" spans="1:5" ht="15.75" outlineLevel="1" x14ac:dyDescent="0.25">
      <c r="A2192" s="18">
        <f>A2191</f>
        <v>44049</v>
      </c>
      <c r="B2192" s="19" t="str">
        <f>B2191</f>
        <v>MEINEKE DISCOUNT MUFFLERS</v>
      </c>
      <c r="C2192" s="29">
        <f>SUBTOTAL(9,C2191:C2191)</f>
        <v>741.62</v>
      </c>
      <c r="D2192" s="19" t="str">
        <f t="shared" si="34"/>
        <v>TOTAL</v>
      </c>
    </row>
    <row r="2193" spans="1:5" outlineLevel="2" x14ac:dyDescent="0.2">
      <c r="A2193" s="16">
        <v>44049</v>
      </c>
      <c r="B2193" t="s">
        <v>217</v>
      </c>
      <c r="C2193" s="2">
        <v>1874</v>
      </c>
      <c r="D2193" s="1" t="str">
        <f t="shared" si="34"/>
        <v/>
      </c>
      <c r="E2193" s="1" t="s">
        <v>65</v>
      </c>
    </row>
    <row r="2194" spans="1:5" ht="15.75" outlineLevel="1" x14ac:dyDescent="0.25">
      <c r="A2194" s="18">
        <f>A2193</f>
        <v>44049</v>
      </c>
      <c r="B2194" s="19" t="str">
        <f>B2193</f>
        <v>MFAC LLC</v>
      </c>
      <c r="C2194" s="29">
        <f>SUBTOTAL(9,C2193:C2193)</f>
        <v>1874</v>
      </c>
      <c r="D2194" s="19" t="str">
        <f t="shared" si="34"/>
        <v>TOTAL</v>
      </c>
    </row>
    <row r="2195" spans="1:5" outlineLevel="2" x14ac:dyDescent="0.2">
      <c r="A2195" s="16">
        <v>44049</v>
      </c>
      <c r="B2195" t="s">
        <v>169</v>
      </c>
      <c r="C2195" s="2">
        <v>81350.33</v>
      </c>
      <c r="D2195" s="1" t="str">
        <f t="shared" si="34"/>
        <v/>
      </c>
      <c r="E2195" s="1" t="s">
        <v>142</v>
      </c>
    </row>
    <row r="2196" spans="1:5" ht="15.75" outlineLevel="1" x14ac:dyDescent="0.25">
      <c r="A2196" s="18">
        <f>A2195</f>
        <v>44049</v>
      </c>
      <c r="B2196" s="19" t="str">
        <f>B2195</f>
        <v>MIDAMERICAN ENERGY SERVICES LLC</v>
      </c>
      <c r="C2196" s="29">
        <f>SUBTOTAL(9,C2195:C2195)</f>
        <v>81350.33</v>
      </c>
      <c r="D2196" s="19" t="str">
        <f t="shared" si="34"/>
        <v>TOTAL</v>
      </c>
    </row>
    <row r="2197" spans="1:5" outlineLevel="2" x14ac:dyDescent="0.2">
      <c r="A2197" s="16">
        <v>44049</v>
      </c>
      <c r="B2197" t="s">
        <v>557</v>
      </c>
      <c r="C2197" s="2">
        <v>91.8</v>
      </c>
      <c r="D2197" s="1" t="str">
        <f t="shared" si="34"/>
        <v/>
      </c>
      <c r="E2197" s="1" t="s">
        <v>79</v>
      </c>
    </row>
    <row r="2198" spans="1:5" ht="15.75" outlineLevel="1" x14ac:dyDescent="0.25">
      <c r="A2198" s="18">
        <f>A2197</f>
        <v>44049</v>
      </c>
      <c r="B2198" s="19" t="str">
        <f>B2197</f>
        <v>MIDWAY FOOD MARKET</v>
      </c>
      <c r="C2198" s="29">
        <f>SUBTOTAL(9,C2197:C2197)</f>
        <v>91.8</v>
      </c>
      <c r="D2198" s="19" t="str">
        <f t="shared" si="34"/>
        <v>TOTAL</v>
      </c>
    </row>
    <row r="2199" spans="1:5" outlineLevel="2" x14ac:dyDescent="0.2">
      <c r="A2199" s="16">
        <v>44049</v>
      </c>
      <c r="B2199" t="s">
        <v>388</v>
      </c>
      <c r="C2199" s="2">
        <v>68453.600000000006</v>
      </c>
      <c r="D2199" s="1" t="str">
        <f t="shared" si="34"/>
        <v/>
      </c>
      <c r="E2199" s="1" t="s">
        <v>338</v>
      </c>
    </row>
    <row r="2200" spans="1:5" ht="15.75" outlineLevel="1" x14ac:dyDescent="0.25">
      <c r="A2200" s="18">
        <f>A2199</f>
        <v>44049</v>
      </c>
      <c r="B2200" s="19" t="str">
        <f>B2199</f>
        <v>MPS</v>
      </c>
      <c r="C2200" s="29">
        <f>SUBTOTAL(9,C2199:C2199)</f>
        <v>68453.600000000006</v>
      </c>
      <c r="D2200" s="19" t="str">
        <f t="shared" si="34"/>
        <v>TOTAL</v>
      </c>
    </row>
    <row r="2201" spans="1:5" outlineLevel="2" x14ac:dyDescent="0.2">
      <c r="A2201" s="16">
        <v>44049</v>
      </c>
      <c r="B2201" t="s">
        <v>334</v>
      </c>
      <c r="C2201" s="2">
        <v>84.45</v>
      </c>
      <c r="D2201" s="1" t="str">
        <f t="shared" si="34"/>
        <v/>
      </c>
      <c r="E2201" s="1" t="s">
        <v>75</v>
      </c>
    </row>
    <row r="2202" spans="1:5" outlineLevel="2" x14ac:dyDescent="0.2">
      <c r="A2202" s="16">
        <v>44049</v>
      </c>
      <c r="B2202" t="s">
        <v>334</v>
      </c>
      <c r="C2202" s="2">
        <v>962.98</v>
      </c>
      <c r="D2202" s="1" t="str">
        <f t="shared" si="34"/>
        <v/>
      </c>
      <c r="E2202" s="1" t="s">
        <v>183</v>
      </c>
    </row>
    <row r="2203" spans="1:5" ht="15.75" outlineLevel="1" x14ac:dyDescent="0.25">
      <c r="A2203" s="18">
        <f>A2202</f>
        <v>44049</v>
      </c>
      <c r="B2203" s="19" t="str">
        <f>B2202</f>
        <v>MUSIC IN MOTION INC</v>
      </c>
      <c r="C2203" s="29">
        <f>SUBTOTAL(9,C2201:C2202)</f>
        <v>1047.43</v>
      </c>
      <c r="D2203" s="19" t="str">
        <f t="shared" si="34"/>
        <v>TOTAL</v>
      </c>
    </row>
    <row r="2204" spans="1:5" outlineLevel="2" x14ac:dyDescent="0.2">
      <c r="A2204" s="16">
        <v>44049</v>
      </c>
      <c r="B2204" t="s">
        <v>565</v>
      </c>
      <c r="C2204" s="2">
        <v>47.8</v>
      </c>
      <c r="D2204" s="1" t="str">
        <f t="shared" si="34"/>
        <v/>
      </c>
      <c r="E2204" s="1" t="s">
        <v>183</v>
      </c>
    </row>
    <row r="2205" spans="1:5" ht="15.75" outlineLevel="1" x14ac:dyDescent="0.25">
      <c r="A2205" s="18">
        <f>A2204</f>
        <v>44049</v>
      </c>
      <c r="B2205" s="19" t="str">
        <f>B2204</f>
        <v>MUSIC IS ELEMENTARY</v>
      </c>
      <c r="C2205" s="29">
        <f>SUBTOTAL(9,C2204:C2204)</f>
        <v>47.8</v>
      </c>
      <c r="D2205" s="19" t="str">
        <f t="shared" si="34"/>
        <v>TOTAL</v>
      </c>
    </row>
    <row r="2206" spans="1:5" outlineLevel="2" x14ac:dyDescent="0.2">
      <c r="A2206" s="16">
        <v>44049</v>
      </c>
      <c r="B2206" t="s">
        <v>32</v>
      </c>
      <c r="C2206" s="2">
        <v>5026.92</v>
      </c>
      <c r="D2206" s="1" t="str">
        <f t="shared" si="34"/>
        <v/>
      </c>
      <c r="E2206" s="1" t="s">
        <v>183</v>
      </c>
    </row>
    <row r="2207" spans="1:5" outlineLevel="2" x14ac:dyDescent="0.2">
      <c r="A2207" s="16">
        <v>44049</v>
      </c>
      <c r="B2207" t="s">
        <v>32</v>
      </c>
      <c r="C2207" s="2">
        <v>1224.8900000000001</v>
      </c>
      <c r="D2207" s="1" t="str">
        <f t="shared" si="34"/>
        <v/>
      </c>
      <c r="E2207" s="1" t="s">
        <v>183</v>
      </c>
    </row>
    <row r="2208" spans="1:5" outlineLevel="2" x14ac:dyDescent="0.2">
      <c r="A2208" s="16">
        <v>44049</v>
      </c>
      <c r="B2208" t="s">
        <v>32</v>
      </c>
      <c r="C2208" s="2">
        <v>1565.92</v>
      </c>
      <c r="D2208" s="1" t="str">
        <f t="shared" si="34"/>
        <v/>
      </c>
      <c r="E2208" s="1" t="s">
        <v>183</v>
      </c>
    </row>
    <row r="2209" spans="1:5" outlineLevel="2" x14ac:dyDescent="0.2">
      <c r="A2209" s="16">
        <v>44049</v>
      </c>
      <c r="B2209" t="s">
        <v>32</v>
      </c>
      <c r="C2209" s="2">
        <v>326.99</v>
      </c>
      <c r="D2209" s="1" t="str">
        <f t="shared" si="34"/>
        <v/>
      </c>
      <c r="E2209" s="1" t="s">
        <v>65</v>
      </c>
    </row>
    <row r="2210" spans="1:5" outlineLevel="2" x14ac:dyDescent="0.2">
      <c r="A2210" s="16">
        <v>44049</v>
      </c>
      <c r="B2210" t="s">
        <v>32</v>
      </c>
      <c r="C2210" s="2">
        <v>165.68</v>
      </c>
      <c r="D2210" s="1" t="str">
        <f t="shared" si="34"/>
        <v/>
      </c>
      <c r="E2210" s="1" t="s">
        <v>65</v>
      </c>
    </row>
    <row r="2211" spans="1:5" ht="15.75" outlineLevel="1" x14ac:dyDescent="0.25">
      <c r="A2211" s="18">
        <f>A2210</f>
        <v>44049</v>
      </c>
      <c r="B2211" s="19" t="str">
        <f>B2210</f>
        <v>NASCO</v>
      </c>
      <c r="C2211" s="29">
        <f>SUBTOTAL(9,C2206:C2210)</f>
        <v>8310.4</v>
      </c>
      <c r="D2211" s="19" t="str">
        <f t="shared" si="34"/>
        <v>TOTAL</v>
      </c>
    </row>
    <row r="2212" spans="1:5" outlineLevel="2" x14ac:dyDescent="0.2">
      <c r="A2212" s="16">
        <v>44049</v>
      </c>
      <c r="B2212" t="s">
        <v>289</v>
      </c>
      <c r="C2212" s="2">
        <v>354.6</v>
      </c>
      <c r="D2212" s="1" t="str">
        <f t="shared" si="34"/>
        <v/>
      </c>
      <c r="E2212" s="1" t="s">
        <v>65</v>
      </c>
    </row>
    <row r="2213" spans="1:5" outlineLevel="2" x14ac:dyDescent="0.2">
      <c r="A2213" s="16">
        <v>44049</v>
      </c>
      <c r="B2213" t="s">
        <v>289</v>
      </c>
      <c r="C2213" s="2">
        <v>550</v>
      </c>
      <c r="D2213" s="1" t="str">
        <f t="shared" si="34"/>
        <v/>
      </c>
      <c r="E2213" s="1" t="s">
        <v>62</v>
      </c>
    </row>
    <row r="2214" spans="1:5" ht="15.75" outlineLevel="1" x14ac:dyDescent="0.25">
      <c r="A2214" s="18">
        <f>A2213</f>
        <v>44049</v>
      </c>
      <c r="B2214" s="19" t="str">
        <f>B2213</f>
        <v>NASSP</v>
      </c>
      <c r="C2214" s="29">
        <f>SUBTOTAL(9,C2212:C2213)</f>
        <v>904.6</v>
      </c>
      <c r="D2214" s="19" t="str">
        <f t="shared" si="34"/>
        <v>TOTAL</v>
      </c>
    </row>
    <row r="2215" spans="1:5" outlineLevel="2" x14ac:dyDescent="0.2">
      <c r="A2215" s="16">
        <v>44049</v>
      </c>
      <c r="B2215" t="s">
        <v>500</v>
      </c>
      <c r="C2215" s="2">
        <v>94</v>
      </c>
      <c r="D2215" s="1" t="str">
        <f t="shared" si="34"/>
        <v/>
      </c>
      <c r="E2215" s="1" t="s">
        <v>65</v>
      </c>
    </row>
    <row r="2216" spans="1:5" outlineLevel="2" x14ac:dyDescent="0.2">
      <c r="A2216" s="16">
        <v>44049</v>
      </c>
      <c r="B2216" t="s">
        <v>500</v>
      </c>
      <c r="C2216" s="2">
        <v>462</v>
      </c>
      <c r="D2216" s="1" t="str">
        <f t="shared" si="34"/>
        <v/>
      </c>
      <c r="E2216" s="1" t="s">
        <v>65</v>
      </c>
    </row>
    <row r="2217" spans="1:5" ht="15.75" outlineLevel="1" x14ac:dyDescent="0.25">
      <c r="A2217" s="18">
        <f>A2216</f>
        <v>44049</v>
      </c>
      <c r="B2217" s="19" t="str">
        <f>B2216</f>
        <v>NATIONAL FFA ORGANIZATION</v>
      </c>
      <c r="C2217" s="29">
        <f>SUBTOTAL(9,C2215:C2216)</f>
        <v>556</v>
      </c>
      <c r="D2217" s="19" t="str">
        <f t="shared" si="34"/>
        <v>TOTAL</v>
      </c>
    </row>
    <row r="2218" spans="1:5" outlineLevel="2" x14ac:dyDescent="0.2">
      <c r="A2218" s="16">
        <v>44049</v>
      </c>
      <c r="B2218" t="s">
        <v>250</v>
      </c>
      <c r="C2218" s="2">
        <v>31725</v>
      </c>
      <c r="D2218" s="1" t="str">
        <f t="shared" si="34"/>
        <v/>
      </c>
      <c r="E2218" s="1" t="s">
        <v>78</v>
      </c>
    </row>
    <row r="2219" spans="1:5" outlineLevel="2" x14ac:dyDescent="0.2">
      <c r="A2219" s="16">
        <v>44049</v>
      </c>
      <c r="B2219" t="s">
        <v>250</v>
      </c>
      <c r="C2219" s="2">
        <v>68861</v>
      </c>
      <c r="D2219" s="1" t="str">
        <f t="shared" si="34"/>
        <v/>
      </c>
      <c r="E2219" s="1" t="s">
        <v>338</v>
      </c>
    </row>
    <row r="2220" spans="1:5" ht="15.75" outlineLevel="1" x14ac:dyDescent="0.25">
      <c r="A2220" s="18">
        <f>A2219</f>
        <v>44049</v>
      </c>
      <c r="B2220" s="19" t="str">
        <f>B2219</f>
        <v>CENGAGE LEARNING INC</v>
      </c>
      <c r="C2220" s="29">
        <f>SUBTOTAL(9,C2218:C2219)</f>
        <v>100586</v>
      </c>
      <c r="D2220" s="19" t="str">
        <f t="shared" si="34"/>
        <v>TOTAL</v>
      </c>
    </row>
    <row r="2221" spans="1:5" outlineLevel="2" x14ac:dyDescent="0.2">
      <c r="A2221" s="16">
        <v>44049</v>
      </c>
      <c r="B2221" t="s">
        <v>250</v>
      </c>
      <c r="C2221" s="2">
        <v>2579.5300000000002</v>
      </c>
      <c r="D2221" s="1" t="str">
        <f t="shared" si="34"/>
        <v/>
      </c>
      <c r="E2221" s="1" t="s">
        <v>66</v>
      </c>
    </row>
    <row r="2222" spans="1:5" ht="15.75" outlineLevel="1" x14ac:dyDescent="0.25">
      <c r="A2222" s="18">
        <f>A2221</f>
        <v>44049</v>
      </c>
      <c r="B2222" s="19" t="str">
        <f>B2221</f>
        <v>CENGAGE LEARNING INC</v>
      </c>
      <c r="C2222" s="29">
        <f>SUBTOTAL(9,C2221:C2221)</f>
        <v>2579.5300000000002</v>
      </c>
      <c r="D2222" s="19" t="str">
        <f t="shared" si="34"/>
        <v>TOTAL</v>
      </c>
    </row>
    <row r="2223" spans="1:5" outlineLevel="2" x14ac:dyDescent="0.2">
      <c r="A2223" s="16">
        <v>44049</v>
      </c>
      <c r="B2223" t="s">
        <v>315</v>
      </c>
      <c r="C2223" s="2">
        <v>3311</v>
      </c>
      <c r="D2223" s="1" t="str">
        <f t="shared" si="34"/>
        <v/>
      </c>
      <c r="E2223" s="1" t="s">
        <v>81</v>
      </c>
    </row>
    <row r="2224" spans="1:5" ht="15.75" outlineLevel="1" x14ac:dyDescent="0.25">
      <c r="A2224" s="18">
        <f>A2223</f>
        <v>44049</v>
      </c>
      <c r="B2224" s="19" t="str">
        <f>B2223</f>
        <v>NCS PEARSON INC</v>
      </c>
      <c r="C2224" s="29">
        <f>SUBTOTAL(9,C2223:C2223)</f>
        <v>3311</v>
      </c>
      <c r="D2224" s="19" t="str">
        <f t="shared" si="34"/>
        <v>TOTAL</v>
      </c>
    </row>
    <row r="2225" spans="1:5" outlineLevel="2" x14ac:dyDescent="0.2">
      <c r="A2225" s="16">
        <v>44049</v>
      </c>
      <c r="B2225" t="s">
        <v>315</v>
      </c>
      <c r="C2225" s="2">
        <v>1015.35</v>
      </c>
      <c r="D2225" s="1" t="str">
        <f t="shared" si="34"/>
        <v/>
      </c>
      <c r="E2225" s="1" t="s">
        <v>183</v>
      </c>
    </row>
    <row r="2226" spans="1:5" outlineLevel="2" x14ac:dyDescent="0.2">
      <c r="A2226" s="16">
        <v>44049</v>
      </c>
      <c r="B2226" t="s">
        <v>315</v>
      </c>
      <c r="C2226" s="2">
        <v>3264.7</v>
      </c>
      <c r="D2226" s="1" t="str">
        <f t="shared" si="34"/>
        <v/>
      </c>
      <c r="E2226" s="1" t="s">
        <v>77</v>
      </c>
    </row>
    <row r="2227" spans="1:5" outlineLevel="2" x14ac:dyDescent="0.2">
      <c r="A2227" s="16">
        <v>44049</v>
      </c>
      <c r="B2227" t="s">
        <v>315</v>
      </c>
      <c r="C2227" s="2">
        <v>10569.38</v>
      </c>
      <c r="D2227" s="1" t="str">
        <f t="shared" si="34"/>
        <v/>
      </c>
      <c r="E2227" s="1" t="s">
        <v>337</v>
      </c>
    </row>
    <row r="2228" spans="1:5" ht="15.75" outlineLevel="1" x14ac:dyDescent="0.25">
      <c r="A2228" s="18">
        <f>A2227</f>
        <v>44049</v>
      </c>
      <c r="B2228" s="19" t="str">
        <f>B2227</f>
        <v>NCS PEARSON INC</v>
      </c>
      <c r="C2228" s="29">
        <f>SUBTOTAL(9,C2225:C2227)</f>
        <v>14849.43</v>
      </c>
      <c r="D2228" s="19" t="str">
        <f t="shared" si="34"/>
        <v>TOTAL</v>
      </c>
    </row>
    <row r="2229" spans="1:5" outlineLevel="2" x14ac:dyDescent="0.2">
      <c r="A2229" s="16">
        <v>44049</v>
      </c>
      <c r="B2229" t="s">
        <v>151</v>
      </c>
      <c r="C2229" s="2">
        <v>4651.2</v>
      </c>
      <c r="D2229" s="1" t="str">
        <f t="shared" si="34"/>
        <v/>
      </c>
      <c r="E2229" s="1" t="s">
        <v>183</v>
      </c>
    </row>
    <row r="2230" spans="1:5" outlineLevel="2" x14ac:dyDescent="0.2">
      <c r="A2230" s="16">
        <v>44049</v>
      </c>
      <c r="B2230" t="s">
        <v>151</v>
      </c>
      <c r="C2230" s="2">
        <v>2448</v>
      </c>
      <c r="D2230" s="1" t="str">
        <f t="shared" si="34"/>
        <v/>
      </c>
      <c r="E2230" s="1" t="s">
        <v>65</v>
      </c>
    </row>
    <row r="2231" spans="1:5" ht="15.75" outlineLevel="1" x14ac:dyDescent="0.25">
      <c r="A2231" s="18">
        <f>A2230</f>
        <v>44049</v>
      </c>
      <c r="B2231" s="19" t="str">
        <f>B2230</f>
        <v>NETSYNC NETWORK SOLUTIONS</v>
      </c>
      <c r="C2231" s="29">
        <f>SUBTOTAL(9,C2229:C2230)</f>
        <v>7099.2</v>
      </c>
      <c r="D2231" s="19" t="str">
        <f t="shared" si="34"/>
        <v>TOTAL</v>
      </c>
    </row>
    <row r="2232" spans="1:5" outlineLevel="2" x14ac:dyDescent="0.2">
      <c r="A2232" s="16">
        <v>44049</v>
      </c>
      <c r="B2232" t="s">
        <v>688</v>
      </c>
      <c r="C2232" s="2">
        <v>200</v>
      </c>
      <c r="D2232" s="1" t="str">
        <f t="shared" si="34"/>
        <v/>
      </c>
      <c r="E2232" s="1" t="s">
        <v>68</v>
      </c>
    </row>
    <row r="2233" spans="1:5" ht="15.75" outlineLevel="1" x14ac:dyDescent="0.25">
      <c r="A2233" s="18">
        <f>A2232</f>
        <v>44049</v>
      </c>
      <c r="B2233" s="19" t="str">
        <f>B2232</f>
        <v>NEUHAUS EDUCATION CENTER</v>
      </c>
      <c r="C2233" s="29">
        <f>SUBTOTAL(9,C2232:C2232)</f>
        <v>200</v>
      </c>
      <c r="D2233" s="19" t="str">
        <f t="shared" si="34"/>
        <v>TOTAL</v>
      </c>
    </row>
    <row r="2234" spans="1:5" outlineLevel="2" x14ac:dyDescent="0.2">
      <c r="A2234" s="16">
        <v>44049</v>
      </c>
      <c r="B2234" t="s">
        <v>1248</v>
      </c>
      <c r="C2234" s="2">
        <v>10804.44</v>
      </c>
      <c r="D2234" s="1" t="str">
        <f t="shared" si="34"/>
        <v/>
      </c>
      <c r="E2234" s="1" t="s">
        <v>85</v>
      </c>
    </row>
    <row r="2235" spans="1:5" ht="15.75" outlineLevel="1" x14ac:dyDescent="0.25">
      <c r="A2235" s="18">
        <f>A2234</f>
        <v>44049</v>
      </c>
      <c r="B2235" s="19" t="str">
        <f>B2234</f>
        <v>NORTH FORT BEND WATER AUTHORITY</v>
      </c>
      <c r="C2235" s="29">
        <f>SUBTOTAL(9,C2234:C2234)</f>
        <v>10804.44</v>
      </c>
      <c r="D2235" s="19" t="str">
        <f t="shared" si="34"/>
        <v>TOTAL</v>
      </c>
    </row>
    <row r="2236" spans="1:5" outlineLevel="2" x14ac:dyDescent="0.2">
      <c r="A2236" s="16">
        <v>44049</v>
      </c>
      <c r="B2236" t="s">
        <v>600</v>
      </c>
      <c r="C2236" s="2">
        <v>4073.6</v>
      </c>
      <c r="D2236" s="1" t="str">
        <f t="shared" si="34"/>
        <v/>
      </c>
      <c r="E2236" s="1" t="s">
        <v>71</v>
      </c>
    </row>
    <row r="2237" spans="1:5" ht="15.75" outlineLevel="1" x14ac:dyDescent="0.25">
      <c r="A2237" s="18">
        <f>A2236</f>
        <v>44049</v>
      </c>
      <c r="B2237" s="19" t="str">
        <f>B2236</f>
        <v>NS CORPORATION</v>
      </c>
      <c r="C2237" s="29">
        <f>SUBTOTAL(9,C2236:C2236)</f>
        <v>4073.6</v>
      </c>
      <c r="D2237" s="19" t="str">
        <f t="shared" si="34"/>
        <v>TOTAL</v>
      </c>
    </row>
    <row r="2238" spans="1:5" outlineLevel="2" x14ac:dyDescent="0.2">
      <c r="A2238" s="16">
        <v>44049</v>
      </c>
      <c r="B2238" t="s">
        <v>49</v>
      </c>
      <c r="C2238" s="2">
        <v>49.99</v>
      </c>
      <c r="D2238" s="1" t="str">
        <f t="shared" si="34"/>
        <v/>
      </c>
      <c r="E2238" s="1" t="s">
        <v>183</v>
      </c>
    </row>
    <row r="2239" spans="1:5" outlineLevel="2" x14ac:dyDescent="0.2">
      <c r="A2239" s="16">
        <v>44049</v>
      </c>
      <c r="B2239" t="s">
        <v>49</v>
      </c>
      <c r="C2239" s="2">
        <v>687.54</v>
      </c>
      <c r="D2239" s="1" t="str">
        <f t="shared" si="34"/>
        <v/>
      </c>
      <c r="E2239" s="1" t="s">
        <v>183</v>
      </c>
    </row>
    <row r="2240" spans="1:5" outlineLevel="2" x14ac:dyDescent="0.2">
      <c r="A2240" s="16">
        <v>44049</v>
      </c>
      <c r="B2240" t="s">
        <v>49</v>
      </c>
      <c r="C2240" s="2">
        <v>49.39</v>
      </c>
      <c r="D2240" s="1" t="str">
        <f t="shared" si="34"/>
        <v/>
      </c>
      <c r="E2240" s="1" t="s">
        <v>183</v>
      </c>
    </row>
    <row r="2241" spans="1:5" outlineLevel="2" x14ac:dyDescent="0.2">
      <c r="A2241" s="16">
        <v>44049</v>
      </c>
      <c r="B2241" t="s">
        <v>49</v>
      </c>
      <c r="C2241" s="2">
        <v>27.29</v>
      </c>
      <c r="D2241" s="1" t="str">
        <f t="shared" si="34"/>
        <v/>
      </c>
      <c r="E2241" s="1" t="s">
        <v>183</v>
      </c>
    </row>
    <row r="2242" spans="1:5" outlineLevel="2" x14ac:dyDescent="0.2">
      <c r="A2242" s="16">
        <v>44049</v>
      </c>
      <c r="B2242" t="s">
        <v>49</v>
      </c>
      <c r="C2242" s="2">
        <v>899.99</v>
      </c>
      <c r="D2242" s="1" t="str">
        <f t="shared" si="34"/>
        <v/>
      </c>
      <c r="E2242" s="1" t="s">
        <v>183</v>
      </c>
    </row>
    <row r="2243" spans="1:5" outlineLevel="2" x14ac:dyDescent="0.2">
      <c r="A2243" s="16">
        <v>44049</v>
      </c>
      <c r="B2243" t="s">
        <v>49</v>
      </c>
      <c r="C2243" s="2">
        <v>557.19000000000005</v>
      </c>
      <c r="D2243" s="1" t="str">
        <f t="shared" si="34"/>
        <v/>
      </c>
      <c r="E2243" s="1" t="s">
        <v>183</v>
      </c>
    </row>
    <row r="2244" spans="1:5" outlineLevel="2" x14ac:dyDescent="0.2">
      <c r="A2244" s="16">
        <v>44049</v>
      </c>
      <c r="B2244" t="s">
        <v>49</v>
      </c>
      <c r="C2244" s="2">
        <v>183.59</v>
      </c>
      <c r="D2244" s="1" t="str">
        <f t="shared" si="34"/>
        <v/>
      </c>
      <c r="E2244" s="1" t="s">
        <v>183</v>
      </c>
    </row>
    <row r="2245" spans="1:5" outlineLevel="2" x14ac:dyDescent="0.2">
      <c r="A2245" s="16">
        <v>44049</v>
      </c>
      <c r="B2245" t="s">
        <v>49</v>
      </c>
      <c r="C2245" s="2">
        <v>221.33</v>
      </c>
      <c r="D2245" s="1" t="str">
        <f t="shared" si="34"/>
        <v/>
      </c>
      <c r="E2245" s="1" t="s">
        <v>183</v>
      </c>
    </row>
    <row r="2246" spans="1:5" outlineLevel="2" x14ac:dyDescent="0.2">
      <c r="A2246" s="16">
        <v>44049</v>
      </c>
      <c r="B2246" t="s">
        <v>49</v>
      </c>
      <c r="C2246" s="2">
        <v>14.97</v>
      </c>
      <c r="D2246" s="1" t="str">
        <f t="shared" si="34"/>
        <v/>
      </c>
      <c r="E2246" s="1" t="s">
        <v>65</v>
      </c>
    </row>
    <row r="2247" spans="1:5" outlineLevel="2" x14ac:dyDescent="0.2">
      <c r="A2247" s="16">
        <v>44049</v>
      </c>
      <c r="B2247" t="s">
        <v>49</v>
      </c>
      <c r="C2247" s="2">
        <v>195.97</v>
      </c>
      <c r="D2247" s="1" t="str">
        <f t="shared" si="34"/>
        <v/>
      </c>
      <c r="E2247" s="1" t="s">
        <v>65</v>
      </c>
    </row>
    <row r="2248" spans="1:5" outlineLevel="2" x14ac:dyDescent="0.2">
      <c r="A2248" s="16">
        <v>44049</v>
      </c>
      <c r="B2248" t="s">
        <v>49</v>
      </c>
      <c r="C2248" s="2">
        <v>36.07</v>
      </c>
      <c r="D2248" s="1" t="str">
        <f t="shared" si="34"/>
        <v/>
      </c>
      <c r="E2248" s="1" t="s">
        <v>65</v>
      </c>
    </row>
    <row r="2249" spans="1:5" outlineLevel="2" x14ac:dyDescent="0.2">
      <c r="A2249" s="16">
        <v>44049</v>
      </c>
      <c r="B2249" t="s">
        <v>49</v>
      </c>
      <c r="C2249" s="2">
        <v>145.19999999999999</v>
      </c>
      <c r="D2249" s="1" t="str">
        <f t="shared" si="34"/>
        <v/>
      </c>
      <c r="E2249" s="1" t="s">
        <v>65</v>
      </c>
    </row>
    <row r="2250" spans="1:5" outlineLevel="2" x14ac:dyDescent="0.2">
      <c r="A2250" s="16">
        <v>44049</v>
      </c>
      <c r="B2250" t="s">
        <v>49</v>
      </c>
      <c r="C2250" s="2">
        <v>288.45</v>
      </c>
      <c r="D2250" s="1" t="str">
        <f t="shared" si="34"/>
        <v/>
      </c>
      <c r="E2250" s="1" t="s">
        <v>65</v>
      </c>
    </row>
    <row r="2251" spans="1:5" outlineLevel="2" x14ac:dyDescent="0.2">
      <c r="A2251" s="16">
        <v>44049</v>
      </c>
      <c r="B2251" t="s">
        <v>49</v>
      </c>
      <c r="C2251" s="2">
        <v>146.88</v>
      </c>
      <c r="D2251" s="1" t="str">
        <f t="shared" si="34"/>
        <v/>
      </c>
      <c r="E2251" s="1" t="s">
        <v>65</v>
      </c>
    </row>
    <row r="2252" spans="1:5" outlineLevel="2" x14ac:dyDescent="0.2">
      <c r="A2252" s="16">
        <v>44049</v>
      </c>
      <c r="B2252" t="s">
        <v>49</v>
      </c>
      <c r="C2252" s="2">
        <v>56.88</v>
      </c>
      <c r="D2252" s="1" t="str">
        <f t="shared" si="34"/>
        <v/>
      </c>
      <c r="E2252" s="1" t="s">
        <v>65</v>
      </c>
    </row>
    <row r="2253" spans="1:5" outlineLevel="2" x14ac:dyDescent="0.2">
      <c r="A2253" s="16">
        <v>44049</v>
      </c>
      <c r="B2253" t="s">
        <v>49</v>
      </c>
      <c r="C2253" s="2">
        <v>140.22999999999999</v>
      </c>
      <c r="D2253" s="1" t="str">
        <f t="shared" ref="D2253:D2316" si="35">IF(E2253="","TOTAL","")</f>
        <v/>
      </c>
      <c r="E2253" s="1" t="s">
        <v>65</v>
      </c>
    </row>
    <row r="2254" spans="1:5" outlineLevel="2" x14ac:dyDescent="0.2">
      <c r="A2254" s="16">
        <v>44049</v>
      </c>
      <c r="B2254" t="s">
        <v>49</v>
      </c>
      <c r="C2254" s="2">
        <v>55.97</v>
      </c>
      <c r="D2254" s="1" t="str">
        <f t="shared" si="35"/>
        <v/>
      </c>
      <c r="E2254" s="1" t="s">
        <v>65</v>
      </c>
    </row>
    <row r="2255" spans="1:5" outlineLevel="2" x14ac:dyDescent="0.2">
      <c r="A2255" s="16">
        <v>44049</v>
      </c>
      <c r="B2255" t="s">
        <v>49</v>
      </c>
      <c r="C2255" s="2">
        <v>18.27</v>
      </c>
      <c r="D2255" s="1" t="str">
        <f t="shared" si="35"/>
        <v/>
      </c>
      <c r="E2255" s="1" t="s">
        <v>65</v>
      </c>
    </row>
    <row r="2256" spans="1:5" outlineLevel="2" x14ac:dyDescent="0.2">
      <c r="A2256" s="16">
        <v>44049</v>
      </c>
      <c r="B2256" t="s">
        <v>49</v>
      </c>
      <c r="C2256" s="2">
        <v>51.69</v>
      </c>
      <c r="D2256" s="1" t="str">
        <f t="shared" si="35"/>
        <v/>
      </c>
      <c r="E2256" s="1" t="s">
        <v>65</v>
      </c>
    </row>
    <row r="2257" spans="1:5" outlineLevel="2" x14ac:dyDescent="0.2">
      <c r="A2257" s="16">
        <v>44049</v>
      </c>
      <c r="B2257" t="s">
        <v>49</v>
      </c>
      <c r="C2257" s="2">
        <v>132.25</v>
      </c>
      <c r="D2257" s="1" t="str">
        <f t="shared" si="35"/>
        <v/>
      </c>
      <c r="E2257" s="1" t="s">
        <v>65</v>
      </c>
    </row>
    <row r="2258" spans="1:5" outlineLevel="2" x14ac:dyDescent="0.2">
      <c r="A2258" s="16">
        <v>44049</v>
      </c>
      <c r="B2258" t="s">
        <v>49</v>
      </c>
      <c r="C2258" s="2">
        <v>141.54</v>
      </c>
      <c r="D2258" s="1" t="str">
        <f t="shared" si="35"/>
        <v/>
      </c>
      <c r="E2258" s="1" t="s">
        <v>65</v>
      </c>
    </row>
    <row r="2259" spans="1:5" outlineLevel="2" x14ac:dyDescent="0.2">
      <c r="A2259" s="16">
        <v>44049</v>
      </c>
      <c r="B2259" t="s">
        <v>49</v>
      </c>
      <c r="C2259" s="2">
        <v>249.99</v>
      </c>
      <c r="D2259" s="1" t="str">
        <f t="shared" si="35"/>
        <v/>
      </c>
      <c r="E2259" s="1" t="s">
        <v>65</v>
      </c>
    </row>
    <row r="2260" spans="1:5" outlineLevel="2" x14ac:dyDescent="0.2">
      <c r="A2260" s="16">
        <v>44049</v>
      </c>
      <c r="B2260" t="s">
        <v>49</v>
      </c>
      <c r="C2260" s="2">
        <v>6.19</v>
      </c>
      <c r="D2260" s="1" t="str">
        <f t="shared" si="35"/>
        <v/>
      </c>
      <c r="E2260" s="1" t="s">
        <v>65</v>
      </c>
    </row>
    <row r="2261" spans="1:5" outlineLevel="2" x14ac:dyDescent="0.2">
      <c r="A2261" s="16">
        <v>44049</v>
      </c>
      <c r="B2261" t="s">
        <v>49</v>
      </c>
      <c r="C2261" s="2">
        <v>65.88</v>
      </c>
      <c r="D2261" s="1" t="str">
        <f t="shared" si="35"/>
        <v/>
      </c>
      <c r="E2261" s="1" t="s">
        <v>65</v>
      </c>
    </row>
    <row r="2262" spans="1:5" outlineLevel="2" x14ac:dyDescent="0.2">
      <c r="A2262" s="16">
        <v>44049</v>
      </c>
      <c r="B2262" t="s">
        <v>49</v>
      </c>
      <c r="C2262" s="2">
        <v>37.07</v>
      </c>
      <c r="D2262" s="1" t="str">
        <f t="shared" si="35"/>
        <v/>
      </c>
      <c r="E2262" s="1" t="s">
        <v>65</v>
      </c>
    </row>
    <row r="2263" spans="1:5" outlineLevel="2" x14ac:dyDescent="0.2">
      <c r="A2263" s="16">
        <v>44049</v>
      </c>
      <c r="B2263" t="s">
        <v>49</v>
      </c>
      <c r="C2263" s="2">
        <v>47.22</v>
      </c>
      <c r="D2263" s="1" t="str">
        <f t="shared" si="35"/>
        <v/>
      </c>
      <c r="E2263" s="1" t="s">
        <v>65</v>
      </c>
    </row>
    <row r="2264" spans="1:5" outlineLevel="2" x14ac:dyDescent="0.2">
      <c r="A2264" s="16">
        <v>44049</v>
      </c>
      <c r="B2264" t="s">
        <v>49</v>
      </c>
      <c r="C2264" s="2">
        <v>259.51</v>
      </c>
      <c r="D2264" s="1" t="str">
        <f t="shared" si="35"/>
        <v/>
      </c>
      <c r="E2264" s="1" t="s">
        <v>65</v>
      </c>
    </row>
    <row r="2265" spans="1:5" outlineLevel="2" x14ac:dyDescent="0.2">
      <c r="A2265" s="16">
        <v>44049</v>
      </c>
      <c r="B2265" t="s">
        <v>49</v>
      </c>
      <c r="C2265" s="2">
        <v>70.930000000000007</v>
      </c>
      <c r="D2265" s="1" t="str">
        <f t="shared" si="35"/>
        <v/>
      </c>
      <c r="E2265" s="1" t="s">
        <v>65</v>
      </c>
    </row>
    <row r="2266" spans="1:5" outlineLevel="2" x14ac:dyDescent="0.2">
      <c r="A2266" s="16">
        <v>44049</v>
      </c>
      <c r="B2266" t="s">
        <v>49</v>
      </c>
      <c r="C2266" s="2">
        <v>15.87</v>
      </c>
      <c r="D2266" s="1" t="str">
        <f t="shared" si="35"/>
        <v/>
      </c>
      <c r="E2266" s="1" t="s">
        <v>65</v>
      </c>
    </row>
    <row r="2267" spans="1:5" outlineLevel="2" x14ac:dyDescent="0.2">
      <c r="A2267" s="16">
        <v>44049</v>
      </c>
      <c r="B2267" t="s">
        <v>49</v>
      </c>
      <c r="C2267" s="2">
        <v>90.99</v>
      </c>
      <c r="D2267" s="1" t="str">
        <f t="shared" si="35"/>
        <v/>
      </c>
      <c r="E2267" s="1" t="s">
        <v>65</v>
      </c>
    </row>
    <row r="2268" spans="1:5" outlineLevel="2" x14ac:dyDescent="0.2">
      <c r="A2268" s="16">
        <v>44049</v>
      </c>
      <c r="B2268" t="s">
        <v>49</v>
      </c>
      <c r="C2268" s="2">
        <v>20.18</v>
      </c>
      <c r="D2268" s="1" t="str">
        <f t="shared" si="35"/>
        <v/>
      </c>
      <c r="E2268" s="1" t="s">
        <v>65</v>
      </c>
    </row>
    <row r="2269" spans="1:5" outlineLevel="2" x14ac:dyDescent="0.2">
      <c r="A2269" s="16">
        <v>44049</v>
      </c>
      <c r="B2269" t="s">
        <v>49</v>
      </c>
      <c r="C2269" s="2">
        <v>44.96</v>
      </c>
      <c r="D2269" s="1" t="str">
        <f t="shared" si="35"/>
        <v/>
      </c>
      <c r="E2269" s="1" t="s">
        <v>65</v>
      </c>
    </row>
    <row r="2270" spans="1:5" outlineLevel="2" x14ac:dyDescent="0.2">
      <c r="A2270" s="16">
        <v>44049</v>
      </c>
      <c r="B2270" t="s">
        <v>49</v>
      </c>
      <c r="C2270" s="2">
        <v>102.74</v>
      </c>
      <c r="D2270" s="1" t="str">
        <f t="shared" si="35"/>
        <v/>
      </c>
      <c r="E2270" s="1" t="s">
        <v>65</v>
      </c>
    </row>
    <row r="2271" spans="1:5" outlineLevel="2" x14ac:dyDescent="0.2">
      <c r="A2271" s="16">
        <v>44049</v>
      </c>
      <c r="B2271" t="s">
        <v>49</v>
      </c>
      <c r="C2271" s="2">
        <v>83.97</v>
      </c>
      <c r="D2271" s="1" t="str">
        <f t="shared" si="35"/>
        <v/>
      </c>
      <c r="E2271" s="1" t="s">
        <v>65</v>
      </c>
    </row>
    <row r="2272" spans="1:5" outlineLevel="2" x14ac:dyDescent="0.2">
      <c r="A2272" s="16">
        <v>44049</v>
      </c>
      <c r="B2272" t="s">
        <v>49</v>
      </c>
      <c r="C2272" s="2">
        <v>148.28</v>
      </c>
      <c r="D2272" s="1" t="str">
        <f t="shared" si="35"/>
        <v/>
      </c>
      <c r="E2272" s="1" t="s">
        <v>65</v>
      </c>
    </row>
    <row r="2273" spans="1:5" outlineLevel="2" x14ac:dyDescent="0.2">
      <c r="A2273" s="16">
        <v>44049</v>
      </c>
      <c r="B2273" t="s">
        <v>49</v>
      </c>
      <c r="C2273" s="2">
        <v>36.31</v>
      </c>
      <c r="D2273" s="1" t="str">
        <f t="shared" si="35"/>
        <v/>
      </c>
      <c r="E2273" s="1" t="s">
        <v>65</v>
      </c>
    </row>
    <row r="2274" spans="1:5" outlineLevel="2" x14ac:dyDescent="0.2">
      <c r="A2274" s="16">
        <v>44049</v>
      </c>
      <c r="B2274" t="s">
        <v>49</v>
      </c>
      <c r="C2274" s="2">
        <v>220.96</v>
      </c>
      <c r="D2274" s="1" t="str">
        <f t="shared" si="35"/>
        <v/>
      </c>
      <c r="E2274" s="1" t="s">
        <v>65</v>
      </c>
    </row>
    <row r="2275" spans="1:5" outlineLevel="2" x14ac:dyDescent="0.2">
      <c r="A2275" s="16">
        <v>44049</v>
      </c>
      <c r="B2275" t="s">
        <v>49</v>
      </c>
      <c r="C2275" s="2">
        <v>5.96</v>
      </c>
      <c r="D2275" s="1" t="str">
        <f t="shared" si="35"/>
        <v/>
      </c>
      <c r="E2275" s="1" t="s">
        <v>65</v>
      </c>
    </row>
    <row r="2276" spans="1:5" outlineLevel="2" x14ac:dyDescent="0.2">
      <c r="A2276" s="16">
        <v>44049</v>
      </c>
      <c r="B2276" t="s">
        <v>49</v>
      </c>
      <c r="C2276" s="2">
        <v>43.92</v>
      </c>
      <c r="D2276" s="1" t="str">
        <f t="shared" si="35"/>
        <v/>
      </c>
      <c r="E2276" s="1" t="s">
        <v>65</v>
      </c>
    </row>
    <row r="2277" spans="1:5" outlineLevel="2" x14ac:dyDescent="0.2">
      <c r="A2277" s="16">
        <v>44049</v>
      </c>
      <c r="B2277" t="s">
        <v>49</v>
      </c>
      <c r="C2277" s="2">
        <v>191.61</v>
      </c>
      <c r="D2277" s="1" t="str">
        <f t="shared" si="35"/>
        <v/>
      </c>
      <c r="E2277" s="1" t="s">
        <v>65</v>
      </c>
    </row>
    <row r="2278" spans="1:5" outlineLevel="2" x14ac:dyDescent="0.2">
      <c r="A2278" s="16">
        <v>44049</v>
      </c>
      <c r="B2278" t="s">
        <v>49</v>
      </c>
      <c r="C2278" s="2">
        <v>37.06</v>
      </c>
      <c r="D2278" s="1" t="str">
        <f t="shared" si="35"/>
        <v/>
      </c>
      <c r="E2278" s="1" t="s">
        <v>65</v>
      </c>
    </row>
    <row r="2279" spans="1:5" outlineLevel="2" x14ac:dyDescent="0.2">
      <c r="A2279" s="16">
        <v>44049</v>
      </c>
      <c r="B2279" t="s">
        <v>49</v>
      </c>
      <c r="C2279" s="2">
        <v>58.3</v>
      </c>
      <c r="D2279" s="1" t="str">
        <f t="shared" si="35"/>
        <v/>
      </c>
      <c r="E2279" s="1" t="s">
        <v>65</v>
      </c>
    </row>
    <row r="2280" spans="1:5" outlineLevel="2" x14ac:dyDescent="0.2">
      <c r="A2280" s="16">
        <v>44049</v>
      </c>
      <c r="B2280" t="s">
        <v>49</v>
      </c>
      <c r="C2280" s="2">
        <v>8.24</v>
      </c>
      <c r="D2280" s="1" t="str">
        <f t="shared" si="35"/>
        <v/>
      </c>
      <c r="E2280" s="1" t="s">
        <v>65</v>
      </c>
    </row>
    <row r="2281" spans="1:5" outlineLevel="2" x14ac:dyDescent="0.2">
      <c r="A2281" s="16">
        <v>44049</v>
      </c>
      <c r="B2281" t="s">
        <v>49</v>
      </c>
      <c r="C2281" s="2">
        <v>4.45</v>
      </c>
      <c r="D2281" s="1" t="str">
        <f t="shared" si="35"/>
        <v/>
      </c>
      <c r="E2281" s="1" t="s">
        <v>65</v>
      </c>
    </row>
    <row r="2282" spans="1:5" outlineLevel="2" x14ac:dyDescent="0.2">
      <c r="A2282" s="16">
        <v>44049</v>
      </c>
      <c r="B2282" t="s">
        <v>49</v>
      </c>
      <c r="C2282" s="2">
        <v>36.380000000000003</v>
      </c>
      <c r="D2282" s="1" t="str">
        <f t="shared" si="35"/>
        <v/>
      </c>
      <c r="E2282" s="1" t="s">
        <v>65</v>
      </c>
    </row>
    <row r="2283" spans="1:5" outlineLevel="2" x14ac:dyDescent="0.2">
      <c r="A2283" s="16">
        <v>44049</v>
      </c>
      <c r="B2283" t="s">
        <v>49</v>
      </c>
      <c r="C2283" s="2">
        <v>29.99</v>
      </c>
      <c r="D2283" s="1" t="str">
        <f t="shared" si="35"/>
        <v/>
      </c>
      <c r="E2283" s="1" t="s">
        <v>65</v>
      </c>
    </row>
    <row r="2284" spans="1:5" outlineLevel="2" x14ac:dyDescent="0.2">
      <c r="A2284" s="16">
        <v>44049</v>
      </c>
      <c r="B2284" t="s">
        <v>49</v>
      </c>
      <c r="C2284" s="2">
        <v>423.96</v>
      </c>
      <c r="D2284" s="1" t="str">
        <f t="shared" si="35"/>
        <v/>
      </c>
      <c r="E2284" s="1" t="s">
        <v>65</v>
      </c>
    </row>
    <row r="2285" spans="1:5" outlineLevel="2" x14ac:dyDescent="0.2">
      <c r="A2285" s="16">
        <v>44049</v>
      </c>
      <c r="B2285" t="s">
        <v>49</v>
      </c>
      <c r="C2285" s="2">
        <v>260.02999999999997</v>
      </c>
      <c r="D2285" s="1" t="str">
        <f t="shared" si="35"/>
        <v/>
      </c>
      <c r="E2285" s="1" t="s">
        <v>65</v>
      </c>
    </row>
    <row r="2286" spans="1:5" outlineLevel="2" x14ac:dyDescent="0.2">
      <c r="A2286" s="16">
        <v>44049</v>
      </c>
      <c r="B2286" t="s">
        <v>49</v>
      </c>
      <c r="C2286" s="2">
        <v>30.89</v>
      </c>
      <c r="D2286" s="1" t="str">
        <f t="shared" si="35"/>
        <v/>
      </c>
      <c r="E2286" s="1" t="s">
        <v>65</v>
      </c>
    </row>
    <row r="2287" spans="1:5" outlineLevel="2" x14ac:dyDescent="0.2">
      <c r="A2287" s="16">
        <v>44049</v>
      </c>
      <c r="B2287" t="s">
        <v>49</v>
      </c>
      <c r="C2287" s="2">
        <v>50.14</v>
      </c>
      <c r="D2287" s="1" t="str">
        <f t="shared" si="35"/>
        <v/>
      </c>
      <c r="E2287" s="1" t="s">
        <v>65</v>
      </c>
    </row>
    <row r="2288" spans="1:5" outlineLevel="2" x14ac:dyDescent="0.2">
      <c r="A2288" s="16">
        <v>44049</v>
      </c>
      <c r="B2288" t="s">
        <v>49</v>
      </c>
      <c r="C2288" s="2">
        <v>179.43</v>
      </c>
      <c r="D2288" s="1" t="str">
        <f t="shared" si="35"/>
        <v/>
      </c>
      <c r="E2288" s="1" t="s">
        <v>65</v>
      </c>
    </row>
    <row r="2289" spans="1:5" outlineLevel="2" x14ac:dyDescent="0.2">
      <c r="A2289" s="16">
        <v>44049</v>
      </c>
      <c r="B2289" t="s">
        <v>49</v>
      </c>
      <c r="C2289" s="2">
        <v>11.98</v>
      </c>
      <c r="D2289" s="1" t="str">
        <f t="shared" si="35"/>
        <v/>
      </c>
      <c r="E2289" s="1" t="s">
        <v>65</v>
      </c>
    </row>
    <row r="2290" spans="1:5" outlineLevel="2" x14ac:dyDescent="0.2">
      <c r="A2290" s="16">
        <v>44049</v>
      </c>
      <c r="B2290" t="s">
        <v>49</v>
      </c>
      <c r="C2290" s="2">
        <v>14.06</v>
      </c>
      <c r="D2290" s="1" t="str">
        <f t="shared" si="35"/>
        <v/>
      </c>
      <c r="E2290" s="1" t="s">
        <v>65</v>
      </c>
    </row>
    <row r="2291" spans="1:5" outlineLevel="2" x14ac:dyDescent="0.2">
      <c r="A2291" s="16">
        <v>44049</v>
      </c>
      <c r="B2291" t="s">
        <v>49</v>
      </c>
      <c r="C2291" s="2">
        <v>11.19</v>
      </c>
      <c r="D2291" s="1" t="str">
        <f t="shared" si="35"/>
        <v/>
      </c>
      <c r="E2291" s="1" t="s">
        <v>65</v>
      </c>
    </row>
    <row r="2292" spans="1:5" outlineLevel="2" x14ac:dyDescent="0.2">
      <c r="A2292" s="16">
        <v>44049</v>
      </c>
      <c r="B2292" t="s">
        <v>49</v>
      </c>
      <c r="C2292" s="2">
        <v>20.99</v>
      </c>
      <c r="D2292" s="1" t="str">
        <f t="shared" si="35"/>
        <v/>
      </c>
      <c r="E2292" s="1" t="s">
        <v>65</v>
      </c>
    </row>
    <row r="2293" spans="1:5" outlineLevel="2" x14ac:dyDescent="0.2">
      <c r="A2293" s="16">
        <v>44049</v>
      </c>
      <c r="B2293" t="s">
        <v>49</v>
      </c>
      <c r="C2293" s="2">
        <v>29.42</v>
      </c>
      <c r="D2293" s="1" t="str">
        <f t="shared" si="35"/>
        <v/>
      </c>
      <c r="E2293" s="1" t="s">
        <v>65</v>
      </c>
    </row>
    <row r="2294" spans="1:5" outlineLevel="2" x14ac:dyDescent="0.2">
      <c r="A2294" s="16">
        <v>44049</v>
      </c>
      <c r="B2294" t="s">
        <v>49</v>
      </c>
      <c r="C2294" s="2">
        <v>187.65</v>
      </c>
      <c r="D2294" s="1" t="str">
        <f t="shared" si="35"/>
        <v/>
      </c>
      <c r="E2294" s="1" t="s">
        <v>65</v>
      </c>
    </row>
    <row r="2295" spans="1:5" outlineLevel="2" x14ac:dyDescent="0.2">
      <c r="A2295" s="16">
        <v>44049</v>
      </c>
      <c r="B2295" t="s">
        <v>49</v>
      </c>
      <c r="C2295" s="2">
        <v>3.75</v>
      </c>
      <c r="D2295" s="1" t="str">
        <f t="shared" si="35"/>
        <v/>
      </c>
      <c r="E2295" s="1" t="s">
        <v>65</v>
      </c>
    </row>
    <row r="2296" spans="1:5" outlineLevel="2" x14ac:dyDescent="0.2">
      <c r="A2296" s="16">
        <v>44049</v>
      </c>
      <c r="B2296" t="s">
        <v>49</v>
      </c>
      <c r="C2296" s="2">
        <v>6.89</v>
      </c>
      <c r="D2296" s="1" t="str">
        <f t="shared" si="35"/>
        <v/>
      </c>
      <c r="E2296" s="1" t="s">
        <v>65</v>
      </c>
    </row>
    <row r="2297" spans="1:5" outlineLevel="2" x14ac:dyDescent="0.2">
      <c r="A2297" s="16">
        <v>44049</v>
      </c>
      <c r="B2297" t="s">
        <v>49</v>
      </c>
      <c r="C2297" s="2">
        <v>78.709999999999994</v>
      </c>
      <c r="D2297" s="1" t="str">
        <f t="shared" si="35"/>
        <v/>
      </c>
      <c r="E2297" s="1" t="s">
        <v>65</v>
      </c>
    </row>
    <row r="2298" spans="1:5" outlineLevel="2" x14ac:dyDescent="0.2">
      <c r="A2298" s="16">
        <v>44049</v>
      </c>
      <c r="B2298" t="s">
        <v>49</v>
      </c>
      <c r="C2298" s="2">
        <v>30.2</v>
      </c>
      <c r="D2298" s="1" t="str">
        <f t="shared" si="35"/>
        <v/>
      </c>
      <c r="E2298" s="1" t="s">
        <v>65</v>
      </c>
    </row>
    <row r="2299" spans="1:5" outlineLevel="2" x14ac:dyDescent="0.2">
      <c r="A2299" s="16">
        <v>44049</v>
      </c>
      <c r="B2299" t="s">
        <v>49</v>
      </c>
      <c r="C2299" s="2">
        <v>77.900000000000006</v>
      </c>
      <c r="D2299" s="1" t="str">
        <f t="shared" si="35"/>
        <v/>
      </c>
      <c r="E2299" s="1" t="s">
        <v>65</v>
      </c>
    </row>
    <row r="2300" spans="1:5" outlineLevel="2" x14ac:dyDescent="0.2">
      <c r="A2300" s="16">
        <v>44049</v>
      </c>
      <c r="B2300" t="s">
        <v>49</v>
      </c>
      <c r="C2300" s="2">
        <v>33.159999999999997</v>
      </c>
      <c r="D2300" s="1" t="str">
        <f t="shared" si="35"/>
        <v/>
      </c>
      <c r="E2300" s="1" t="s">
        <v>65</v>
      </c>
    </row>
    <row r="2301" spans="1:5" outlineLevel="2" x14ac:dyDescent="0.2">
      <c r="A2301" s="16">
        <v>44049</v>
      </c>
      <c r="B2301" t="s">
        <v>49</v>
      </c>
      <c r="C2301" s="2">
        <v>20.07</v>
      </c>
      <c r="D2301" s="1" t="str">
        <f t="shared" si="35"/>
        <v/>
      </c>
      <c r="E2301" s="1" t="s">
        <v>65</v>
      </c>
    </row>
    <row r="2302" spans="1:5" outlineLevel="2" x14ac:dyDescent="0.2">
      <c r="A2302" s="16">
        <v>44049</v>
      </c>
      <c r="B2302" t="s">
        <v>49</v>
      </c>
      <c r="C2302" s="2">
        <v>5.99</v>
      </c>
      <c r="D2302" s="1" t="str">
        <f t="shared" si="35"/>
        <v/>
      </c>
      <c r="E2302" s="1" t="s">
        <v>65</v>
      </c>
    </row>
    <row r="2303" spans="1:5" outlineLevel="2" x14ac:dyDescent="0.2">
      <c r="A2303" s="16">
        <v>44049</v>
      </c>
      <c r="B2303" t="s">
        <v>49</v>
      </c>
      <c r="C2303" s="2">
        <v>3.8</v>
      </c>
      <c r="D2303" s="1" t="str">
        <f t="shared" si="35"/>
        <v/>
      </c>
      <c r="E2303" s="1" t="s">
        <v>65</v>
      </c>
    </row>
    <row r="2304" spans="1:5" outlineLevel="2" x14ac:dyDescent="0.2">
      <c r="A2304" s="16">
        <v>44049</v>
      </c>
      <c r="B2304" t="s">
        <v>49</v>
      </c>
      <c r="C2304" s="2">
        <v>215.8</v>
      </c>
      <c r="D2304" s="1" t="str">
        <f t="shared" si="35"/>
        <v/>
      </c>
      <c r="E2304" s="1" t="s">
        <v>65</v>
      </c>
    </row>
    <row r="2305" spans="1:5" outlineLevel="2" x14ac:dyDescent="0.2">
      <c r="A2305" s="16">
        <v>44049</v>
      </c>
      <c r="B2305" t="s">
        <v>49</v>
      </c>
      <c r="C2305" s="2">
        <v>65.319999999999993</v>
      </c>
      <c r="D2305" s="1" t="str">
        <f t="shared" si="35"/>
        <v/>
      </c>
      <c r="E2305" s="1" t="s">
        <v>65</v>
      </c>
    </row>
    <row r="2306" spans="1:5" outlineLevel="2" x14ac:dyDescent="0.2">
      <c r="A2306" s="16">
        <v>44049</v>
      </c>
      <c r="B2306" t="s">
        <v>49</v>
      </c>
      <c r="C2306" s="2">
        <v>23.99</v>
      </c>
      <c r="D2306" s="1" t="str">
        <f t="shared" si="35"/>
        <v/>
      </c>
      <c r="E2306" s="1" t="s">
        <v>65</v>
      </c>
    </row>
    <row r="2307" spans="1:5" outlineLevel="2" x14ac:dyDescent="0.2">
      <c r="A2307" s="16">
        <v>44049</v>
      </c>
      <c r="B2307" t="s">
        <v>49</v>
      </c>
      <c r="C2307" s="2">
        <v>72.239999999999995</v>
      </c>
      <c r="D2307" s="1" t="str">
        <f t="shared" si="35"/>
        <v/>
      </c>
      <c r="E2307" s="1" t="s">
        <v>65</v>
      </c>
    </row>
    <row r="2308" spans="1:5" outlineLevel="2" x14ac:dyDescent="0.2">
      <c r="A2308" s="16">
        <v>44049</v>
      </c>
      <c r="B2308" t="s">
        <v>49</v>
      </c>
      <c r="C2308" s="2">
        <v>149.03</v>
      </c>
      <c r="D2308" s="1" t="str">
        <f t="shared" si="35"/>
        <v/>
      </c>
      <c r="E2308" s="1" t="s">
        <v>65</v>
      </c>
    </row>
    <row r="2309" spans="1:5" outlineLevel="2" x14ac:dyDescent="0.2">
      <c r="A2309" s="16">
        <v>44049</v>
      </c>
      <c r="B2309" t="s">
        <v>49</v>
      </c>
      <c r="C2309" s="2">
        <v>708.8</v>
      </c>
      <c r="D2309" s="1" t="str">
        <f t="shared" si="35"/>
        <v/>
      </c>
      <c r="E2309" s="1" t="s">
        <v>65</v>
      </c>
    </row>
    <row r="2310" spans="1:5" outlineLevel="2" x14ac:dyDescent="0.2">
      <c r="A2310" s="16">
        <v>44049</v>
      </c>
      <c r="B2310" t="s">
        <v>49</v>
      </c>
      <c r="C2310" s="2">
        <v>240.6</v>
      </c>
      <c r="D2310" s="1" t="str">
        <f t="shared" si="35"/>
        <v/>
      </c>
      <c r="E2310" s="1" t="s">
        <v>65</v>
      </c>
    </row>
    <row r="2311" spans="1:5" outlineLevel="2" x14ac:dyDescent="0.2">
      <c r="A2311" s="16">
        <v>44049</v>
      </c>
      <c r="B2311" t="s">
        <v>49</v>
      </c>
      <c r="C2311" s="2">
        <v>441.3</v>
      </c>
      <c r="D2311" s="1" t="str">
        <f t="shared" si="35"/>
        <v/>
      </c>
      <c r="E2311" s="1" t="s">
        <v>65</v>
      </c>
    </row>
    <row r="2312" spans="1:5" outlineLevel="2" x14ac:dyDescent="0.2">
      <c r="A2312" s="16">
        <v>44049</v>
      </c>
      <c r="B2312" t="s">
        <v>49</v>
      </c>
      <c r="C2312" s="2">
        <v>75.78</v>
      </c>
      <c r="D2312" s="1" t="str">
        <f t="shared" si="35"/>
        <v/>
      </c>
      <c r="E2312" s="1" t="s">
        <v>65</v>
      </c>
    </row>
    <row r="2313" spans="1:5" outlineLevel="2" x14ac:dyDescent="0.2">
      <c r="A2313" s="16">
        <v>44049</v>
      </c>
      <c r="B2313" t="s">
        <v>49</v>
      </c>
      <c r="C2313" s="2">
        <v>82.82</v>
      </c>
      <c r="D2313" s="1" t="str">
        <f t="shared" si="35"/>
        <v/>
      </c>
      <c r="E2313" s="1" t="s">
        <v>65</v>
      </c>
    </row>
    <row r="2314" spans="1:5" outlineLevel="2" x14ac:dyDescent="0.2">
      <c r="A2314" s="16">
        <v>44049</v>
      </c>
      <c r="B2314" t="s">
        <v>49</v>
      </c>
      <c r="C2314" s="2">
        <v>79.989999999999995</v>
      </c>
      <c r="D2314" s="1" t="str">
        <f t="shared" si="35"/>
        <v/>
      </c>
      <c r="E2314" s="1" t="s">
        <v>65</v>
      </c>
    </row>
    <row r="2315" spans="1:5" outlineLevel="2" x14ac:dyDescent="0.2">
      <c r="A2315" s="16">
        <v>44049</v>
      </c>
      <c r="B2315" t="s">
        <v>49</v>
      </c>
      <c r="C2315" s="2">
        <v>108.19</v>
      </c>
      <c r="D2315" s="1" t="str">
        <f t="shared" si="35"/>
        <v/>
      </c>
      <c r="E2315" s="1" t="s">
        <v>65</v>
      </c>
    </row>
    <row r="2316" spans="1:5" outlineLevel="2" x14ac:dyDescent="0.2">
      <c r="A2316" s="16">
        <v>44049</v>
      </c>
      <c r="B2316" t="s">
        <v>49</v>
      </c>
      <c r="C2316" s="2">
        <v>110.97</v>
      </c>
      <c r="D2316" s="1" t="str">
        <f t="shared" si="35"/>
        <v/>
      </c>
      <c r="E2316" s="1" t="s">
        <v>65</v>
      </c>
    </row>
    <row r="2317" spans="1:5" outlineLevel="2" x14ac:dyDescent="0.2">
      <c r="A2317" s="16">
        <v>44049</v>
      </c>
      <c r="B2317" t="s">
        <v>49</v>
      </c>
      <c r="C2317" s="2">
        <v>110.97</v>
      </c>
      <c r="D2317" s="1" t="str">
        <f t="shared" ref="D2317:D2380" si="36">IF(E2317="","TOTAL","")</f>
        <v/>
      </c>
      <c r="E2317" s="1" t="s">
        <v>65</v>
      </c>
    </row>
    <row r="2318" spans="1:5" outlineLevel="2" x14ac:dyDescent="0.2">
      <c r="A2318" s="16">
        <v>44049</v>
      </c>
      <c r="B2318" t="s">
        <v>49</v>
      </c>
      <c r="C2318" s="2">
        <v>49.8</v>
      </c>
      <c r="D2318" s="1" t="str">
        <f t="shared" si="36"/>
        <v/>
      </c>
      <c r="E2318" s="1" t="s">
        <v>65</v>
      </c>
    </row>
    <row r="2319" spans="1:5" outlineLevel="2" x14ac:dyDescent="0.2">
      <c r="A2319" s="16">
        <v>44049</v>
      </c>
      <c r="B2319" t="s">
        <v>49</v>
      </c>
      <c r="C2319" s="2">
        <v>46.95</v>
      </c>
      <c r="D2319" s="1" t="str">
        <f t="shared" si="36"/>
        <v/>
      </c>
      <c r="E2319" s="1" t="s">
        <v>65</v>
      </c>
    </row>
    <row r="2320" spans="1:5" outlineLevel="2" x14ac:dyDescent="0.2">
      <c r="A2320" s="16">
        <v>44049</v>
      </c>
      <c r="B2320" t="s">
        <v>49</v>
      </c>
      <c r="C2320" s="2">
        <v>53.88</v>
      </c>
      <c r="D2320" s="1" t="str">
        <f t="shared" si="36"/>
        <v/>
      </c>
      <c r="E2320" s="1" t="s">
        <v>65</v>
      </c>
    </row>
    <row r="2321" spans="1:5" outlineLevel="2" x14ac:dyDescent="0.2">
      <c r="A2321" s="16">
        <v>44049</v>
      </c>
      <c r="B2321" t="s">
        <v>49</v>
      </c>
      <c r="C2321" s="2">
        <v>4.3899999999999997</v>
      </c>
      <c r="D2321" s="1" t="str">
        <f t="shared" si="36"/>
        <v/>
      </c>
      <c r="E2321" s="1" t="s">
        <v>65</v>
      </c>
    </row>
    <row r="2322" spans="1:5" outlineLevel="2" x14ac:dyDescent="0.2">
      <c r="A2322" s="16">
        <v>44049</v>
      </c>
      <c r="B2322" t="s">
        <v>49</v>
      </c>
      <c r="C2322" s="2">
        <v>9.2899999999999991</v>
      </c>
      <c r="D2322" s="1" t="str">
        <f t="shared" si="36"/>
        <v/>
      </c>
      <c r="E2322" s="1" t="s">
        <v>65</v>
      </c>
    </row>
    <row r="2323" spans="1:5" outlineLevel="2" x14ac:dyDescent="0.2">
      <c r="A2323" s="16">
        <v>44049</v>
      </c>
      <c r="B2323" t="s">
        <v>49</v>
      </c>
      <c r="C2323" s="2">
        <v>235.08</v>
      </c>
      <c r="D2323" s="1" t="str">
        <f t="shared" si="36"/>
        <v/>
      </c>
      <c r="E2323" s="1" t="s">
        <v>65</v>
      </c>
    </row>
    <row r="2324" spans="1:5" outlineLevel="2" x14ac:dyDescent="0.2">
      <c r="A2324" s="16">
        <v>44049</v>
      </c>
      <c r="B2324" t="s">
        <v>49</v>
      </c>
      <c r="C2324" s="2">
        <v>332.4</v>
      </c>
      <c r="D2324" s="1" t="str">
        <f t="shared" si="36"/>
        <v/>
      </c>
      <c r="E2324" s="1" t="s">
        <v>65</v>
      </c>
    </row>
    <row r="2325" spans="1:5" outlineLevel="2" x14ac:dyDescent="0.2">
      <c r="A2325" s="16">
        <v>44049</v>
      </c>
      <c r="B2325" t="s">
        <v>49</v>
      </c>
      <c r="C2325" s="2">
        <v>38.79</v>
      </c>
      <c r="D2325" s="1" t="str">
        <f t="shared" si="36"/>
        <v/>
      </c>
      <c r="E2325" s="1" t="s">
        <v>65</v>
      </c>
    </row>
    <row r="2326" spans="1:5" outlineLevel="2" x14ac:dyDescent="0.2">
      <c r="A2326" s="16">
        <v>44049</v>
      </c>
      <c r="B2326" t="s">
        <v>49</v>
      </c>
      <c r="C2326" s="2">
        <v>36.99</v>
      </c>
      <c r="D2326" s="1" t="str">
        <f t="shared" si="36"/>
        <v/>
      </c>
      <c r="E2326" s="1" t="s">
        <v>65</v>
      </c>
    </row>
    <row r="2327" spans="1:5" outlineLevel="2" x14ac:dyDescent="0.2">
      <c r="A2327" s="16">
        <v>44049</v>
      </c>
      <c r="B2327" t="s">
        <v>49</v>
      </c>
      <c r="C2327" s="2">
        <v>42.38</v>
      </c>
      <c r="D2327" s="1" t="str">
        <f t="shared" si="36"/>
        <v/>
      </c>
      <c r="E2327" s="1" t="s">
        <v>65</v>
      </c>
    </row>
    <row r="2328" spans="1:5" outlineLevel="2" x14ac:dyDescent="0.2">
      <c r="A2328" s="16">
        <v>44049</v>
      </c>
      <c r="B2328" t="s">
        <v>49</v>
      </c>
      <c r="C2328" s="2">
        <v>42.19</v>
      </c>
      <c r="D2328" s="1" t="str">
        <f t="shared" si="36"/>
        <v/>
      </c>
      <c r="E2328" s="1" t="s">
        <v>65</v>
      </c>
    </row>
    <row r="2329" spans="1:5" outlineLevel="2" x14ac:dyDescent="0.2">
      <c r="A2329" s="16">
        <v>44049</v>
      </c>
      <c r="B2329" t="s">
        <v>49</v>
      </c>
      <c r="C2329" s="2">
        <v>153.49</v>
      </c>
      <c r="D2329" s="1" t="str">
        <f t="shared" si="36"/>
        <v/>
      </c>
      <c r="E2329" s="1" t="s">
        <v>65</v>
      </c>
    </row>
    <row r="2330" spans="1:5" outlineLevel="2" x14ac:dyDescent="0.2">
      <c r="A2330" s="16">
        <v>44049</v>
      </c>
      <c r="B2330" t="s">
        <v>49</v>
      </c>
      <c r="C2330" s="2">
        <v>64.010000000000005</v>
      </c>
      <c r="D2330" s="1" t="str">
        <f t="shared" si="36"/>
        <v/>
      </c>
      <c r="E2330" s="1" t="s">
        <v>65</v>
      </c>
    </row>
    <row r="2331" spans="1:5" outlineLevel="2" x14ac:dyDescent="0.2">
      <c r="A2331" s="16">
        <v>44049</v>
      </c>
      <c r="B2331" t="s">
        <v>49</v>
      </c>
      <c r="C2331" s="2">
        <v>41.93</v>
      </c>
      <c r="D2331" s="1" t="str">
        <f t="shared" si="36"/>
        <v/>
      </c>
      <c r="E2331" s="1" t="s">
        <v>65</v>
      </c>
    </row>
    <row r="2332" spans="1:5" outlineLevel="2" x14ac:dyDescent="0.2">
      <c r="A2332" s="16">
        <v>44049</v>
      </c>
      <c r="B2332" t="s">
        <v>49</v>
      </c>
      <c r="C2332" s="2">
        <v>18.510000000000002</v>
      </c>
      <c r="D2332" s="1" t="str">
        <f t="shared" si="36"/>
        <v/>
      </c>
      <c r="E2332" s="1" t="s">
        <v>65</v>
      </c>
    </row>
    <row r="2333" spans="1:5" outlineLevel="2" x14ac:dyDescent="0.2">
      <c r="A2333" s="16">
        <v>44049</v>
      </c>
      <c r="B2333" t="s">
        <v>49</v>
      </c>
      <c r="C2333" s="2">
        <v>693.68</v>
      </c>
      <c r="D2333" s="1" t="str">
        <f t="shared" si="36"/>
        <v/>
      </c>
      <c r="E2333" s="1" t="s">
        <v>65</v>
      </c>
    </row>
    <row r="2334" spans="1:5" outlineLevel="2" x14ac:dyDescent="0.2">
      <c r="A2334" s="16">
        <v>44049</v>
      </c>
      <c r="B2334" t="s">
        <v>49</v>
      </c>
      <c r="C2334" s="2">
        <v>26.26</v>
      </c>
      <c r="D2334" s="1" t="str">
        <f t="shared" si="36"/>
        <v/>
      </c>
      <c r="E2334" s="1" t="s">
        <v>65</v>
      </c>
    </row>
    <row r="2335" spans="1:5" outlineLevel="2" x14ac:dyDescent="0.2">
      <c r="A2335" s="16">
        <v>44049</v>
      </c>
      <c r="B2335" t="s">
        <v>49</v>
      </c>
      <c r="C2335" s="2">
        <v>95.7</v>
      </c>
      <c r="D2335" s="1" t="str">
        <f t="shared" si="36"/>
        <v/>
      </c>
      <c r="E2335" s="1" t="s">
        <v>65</v>
      </c>
    </row>
    <row r="2336" spans="1:5" outlineLevel="2" x14ac:dyDescent="0.2">
      <c r="A2336" s="16">
        <v>44049</v>
      </c>
      <c r="B2336" t="s">
        <v>49</v>
      </c>
      <c r="C2336" s="2">
        <v>0.01</v>
      </c>
      <c r="D2336" s="1" t="str">
        <f t="shared" si="36"/>
        <v/>
      </c>
      <c r="E2336" s="1" t="s">
        <v>65</v>
      </c>
    </row>
    <row r="2337" spans="1:5" outlineLevel="2" x14ac:dyDescent="0.2">
      <c r="A2337" s="16">
        <v>44049</v>
      </c>
      <c r="B2337" t="s">
        <v>49</v>
      </c>
      <c r="C2337" s="2">
        <v>62.98</v>
      </c>
      <c r="D2337" s="1" t="str">
        <f t="shared" si="36"/>
        <v/>
      </c>
      <c r="E2337" s="1" t="s">
        <v>65</v>
      </c>
    </row>
    <row r="2338" spans="1:5" outlineLevel="2" x14ac:dyDescent="0.2">
      <c r="A2338" s="16">
        <v>44049</v>
      </c>
      <c r="B2338" t="s">
        <v>49</v>
      </c>
      <c r="C2338" s="2">
        <v>36.99</v>
      </c>
      <c r="D2338" s="1" t="str">
        <f t="shared" si="36"/>
        <v/>
      </c>
      <c r="E2338" s="1" t="s">
        <v>65</v>
      </c>
    </row>
    <row r="2339" spans="1:5" outlineLevel="2" x14ac:dyDescent="0.2">
      <c r="A2339" s="16">
        <v>44049</v>
      </c>
      <c r="B2339" t="s">
        <v>49</v>
      </c>
      <c r="C2339" s="2">
        <v>110.97</v>
      </c>
      <c r="D2339" s="1" t="str">
        <f t="shared" si="36"/>
        <v/>
      </c>
      <c r="E2339" s="1" t="s">
        <v>65</v>
      </c>
    </row>
    <row r="2340" spans="1:5" outlineLevel="2" x14ac:dyDescent="0.2">
      <c r="A2340" s="16">
        <v>44049</v>
      </c>
      <c r="B2340" t="s">
        <v>49</v>
      </c>
      <c r="C2340" s="2">
        <v>56.41</v>
      </c>
      <c r="D2340" s="1" t="str">
        <f t="shared" si="36"/>
        <v/>
      </c>
      <c r="E2340" s="1" t="s">
        <v>65</v>
      </c>
    </row>
    <row r="2341" spans="1:5" outlineLevel="2" x14ac:dyDescent="0.2">
      <c r="A2341" s="16">
        <v>44049</v>
      </c>
      <c r="B2341" t="s">
        <v>49</v>
      </c>
      <c r="C2341" s="2">
        <v>34.04</v>
      </c>
      <c r="D2341" s="1" t="str">
        <f t="shared" si="36"/>
        <v/>
      </c>
      <c r="E2341" s="1" t="s">
        <v>65</v>
      </c>
    </row>
    <row r="2342" spans="1:5" outlineLevel="2" x14ac:dyDescent="0.2">
      <c r="A2342" s="16">
        <v>44049</v>
      </c>
      <c r="B2342" t="s">
        <v>49</v>
      </c>
      <c r="C2342" s="2">
        <v>836.91</v>
      </c>
      <c r="D2342" s="1" t="str">
        <f t="shared" si="36"/>
        <v/>
      </c>
      <c r="E2342" s="1" t="s">
        <v>65</v>
      </c>
    </row>
    <row r="2343" spans="1:5" outlineLevel="2" x14ac:dyDescent="0.2">
      <c r="A2343" s="16">
        <v>44049</v>
      </c>
      <c r="B2343" t="s">
        <v>49</v>
      </c>
      <c r="C2343" s="2">
        <v>76.989999999999995</v>
      </c>
      <c r="D2343" s="1" t="str">
        <f t="shared" si="36"/>
        <v/>
      </c>
      <c r="E2343" s="1" t="s">
        <v>65</v>
      </c>
    </row>
    <row r="2344" spans="1:5" outlineLevel="2" x14ac:dyDescent="0.2">
      <c r="A2344" s="16">
        <v>44049</v>
      </c>
      <c r="B2344" t="s">
        <v>49</v>
      </c>
      <c r="C2344" s="2">
        <v>7.16</v>
      </c>
      <c r="D2344" s="1" t="str">
        <f t="shared" si="36"/>
        <v/>
      </c>
      <c r="E2344" s="1" t="s">
        <v>65</v>
      </c>
    </row>
    <row r="2345" spans="1:5" outlineLevel="2" x14ac:dyDescent="0.2">
      <c r="A2345" s="16">
        <v>44049</v>
      </c>
      <c r="B2345" t="s">
        <v>49</v>
      </c>
      <c r="C2345" s="2">
        <v>11.07</v>
      </c>
      <c r="D2345" s="1" t="str">
        <f t="shared" si="36"/>
        <v/>
      </c>
      <c r="E2345" s="1" t="s">
        <v>65</v>
      </c>
    </row>
    <row r="2346" spans="1:5" outlineLevel="2" x14ac:dyDescent="0.2">
      <c r="A2346" s="16">
        <v>44049</v>
      </c>
      <c r="B2346" t="s">
        <v>49</v>
      </c>
      <c r="C2346" s="2">
        <v>67.02</v>
      </c>
      <c r="D2346" s="1" t="str">
        <f t="shared" si="36"/>
        <v/>
      </c>
      <c r="E2346" s="1" t="s">
        <v>65</v>
      </c>
    </row>
    <row r="2347" spans="1:5" outlineLevel="2" x14ac:dyDescent="0.2">
      <c r="A2347" s="16">
        <v>44049</v>
      </c>
      <c r="B2347" t="s">
        <v>49</v>
      </c>
      <c r="C2347" s="2">
        <v>44.5</v>
      </c>
      <c r="D2347" s="1" t="str">
        <f t="shared" si="36"/>
        <v/>
      </c>
      <c r="E2347" s="1" t="s">
        <v>65</v>
      </c>
    </row>
    <row r="2348" spans="1:5" outlineLevel="2" x14ac:dyDescent="0.2">
      <c r="A2348" s="16">
        <v>44049</v>
      </c>
      <c r="B2348" t="s">
        <v>49</v>
      </c>
      <c r="C2348" s="2">
        <v>109.98</v>
      </c>
      <c r="D2348" s="1" t="str">
        <f t="shared" si="36"/>
        <v/>
      </c>
      <c r="E2348" s="1" t="s">
        <v>65</v>
      </c>
    </row>
    <row r="2349" spans="1:5" outlineLevel="2" x14ac:dyDescent="0.2">
      <c r="A2349" s="16">
        <v>44049</v>
      </c>
      <c r="B2349" t="s">
        <v>49</v>
      </c>
      <c r="C2349" s="2">
        <v>150.06</v>
      </c>
      <c r="D2349" s="1" t="str">
        <f t="shared" si="36"/>
        <v/>
      </c>
      <c r="E2349" s="1" t="s">
        <v>65</v>
      </c>
    </row>
    <row r="2350" spans="1:5" outlineLevel="2" x14ac:dyDescent="0.2">
      <c r="A2350" s="16">
        <v>44049</v>
      </c>
      <c r="B2350" t="s">
        <v>49</v>
      </c>
      <c r="C2350" s="2">
        <v>26.97</v>
      </c>
      <c r="D2350" s="1" t="str">
        <f t="shared" si="36"/>
        <v/>
      </c>
      <c r="E2350" s="1" t="s">
        <v>65</v>
      </c>
    </row>
    <row r="2351" spans="1:5" outlineLevel="2" x14ac:dyDescent="0.2">
      <c r="A2351" s="16">
        <v>44049</v>
      </c>
      <c r="B2351" t="s">
        <v>49</v>
      </c>
      <c r="C2351" s="2">
        <v>36</v>
      </c>
      <c r="D2351" s="1" t="str">
        <f t="shared" si="36"/>
        <v/>
      </c>
      <c r="E2351" s="1" t="s">
        <v>65</v>
      </c>
    </row>
    <row r="2352" spans="1:5" outlineLevel="2" x14ac:dyDescent="0.2">
      <c r="A2352" s="16">
        <v>44049</v>
      </c>
      <c r="B2352" t="s">
        <v>49</v>
      </c>
      <c r="C2352" s="2">
        <v>17.489999999999998</v>
      </c>
      <c r="D2352" s="1" t="str">
        <f t="shared" si="36"/>
        <v/>
      </c>
      <c r="E2352" s="1" t="s">
        <v>65</v>
      </c>
    </row>
    <row r="2353" spans="1:5" outlineLevel="2" x14ac:dyDescent="0.2">
      <c r="A2353" s="16">
        <v>44049</v>
      </c>
      <c r="B2353" t="s">
        <v>49</v>
      </c>
      <c r="C2353" s="2">
        <v>59.13</v>
      </c>
      <c r="D2353" s="1" t="str">
        <f t="shared" si="36"/>
        <v/>
      </c>
      <c r="E2353" s="1" t="s">
        <v>65</v>
      </c>
    </row>
    <row r="2354" spans="1:5" outlineLevel="2" x14ac:dyDescent="0.2">
      <c r="A2354" s="16">
        <v>44049</v>
      </c>
      <c r="B2354" t="s">
        <v>49</v>
      </c>
      <c r="C2354" s="2">
        <v>222.42</v>
      </c>
      <c r="D2354" s="1" t="str">
        <f t="shared" si="36"/>
        <v/>
      </c>
      <c r="E2354" s="1" t="s">
        <v>65</v>
      </c>
    </row>
    <row r="2355" spans="1:5" outlineLevel="2" x14ac:dyDescent="0.2">
      <c r="A2355" s="16">
        <v>44049</v>
      </c>
      <c r="B2355" t="s">
        <v>49</v>
      </c>
      <c r="C2355" s="2">
        <v>65.180000000000007</v>
      </c>
      <c r="D2355" s="1" t="str">
        <f t="shared" si="36"/>
        <v/>
      </c>
      <c r="E2355" s="1" t="s">
        <v>65</v>
      </c>
    </row>
    <row r="2356" spans="1:5" outlineLevel="2" x14ac:dyDescent="0.2">
      <c r="A2356" s="16">
        <v>44049</v>
      </c>
      <c r="B2356" t="s">
        <v>49</v>
      </c>
      <c r="C2356" s="2">
        <v>110.97</v>
      </c>
      <c r="D2356" s="1" t="str">
        <f t="shared" si="36"/>
        <v/>
      </c>
      <c r="E2356" s="1" t="s">
        <v>65</v>
      </c>
    </row>
    <row r="2357" spans="1:5" outlineLevel="2" x14ac:dyDescent="0.2">
      <c r="A2357" s="16">
        <v>44049</v>
      </c>
      <c r="B2357" t="s">
        <v>49</v>
      </c>
      <c r="C2357" s="2">
        <v>54.98</v>
      </c>
      <c r="D2357" s="1" t="str">
        <f t="shared" si="36"/>
        <v/>
      </c>
      <c r="E2357" s="1" t="s">
        <v>65</v>
      </c>
    </row>
    <row r="2358" spans="1:5" outlineLevel="2" x14ac:dyDescent="0.2">
      <c r="A2358" s="16">
        <v>44049</v>
      </c>
      <c r="B2358" t="s">
        <v>49</v>
      </c>
      <c r="C2358" s="2">
        <v>110.97</v>
      </c>
      <c r="D2358" s="1" t="str">
        <f t="shared" si="36"/>
        <v/>
      </c>
      <c r="E2358" s="1" t="s">
        <v>65</v>
      </c>
    </row>
    <row r="2359" spans="1:5" outlineLevel="2" x14ac:dyDescent="0.2">
      <c r="A2359" s="16">
        <v>44049</v>
      </c>
      <c r="B2359" t="s">
        <v>49</v>
      </c>
      <c r="C2359" s="2">
        <v>110.97</v>
      </c>
      <c r="D2359" s="1" t="str">
        <f t="shared" si="36"/>
        <v/>
      </c>
      <c r="E2359" s="1" t="s">
        <v>65</v>
      </c>
    </row>
    <row r="2360" spans="1:5" outlineLevel="2" x14ac:dyDescent="0.2">
      <c r="A2360" s="16">
        <v>44049</v>
      </c>
      <c r="B2360" t="s">
        <v>49</v>
      </c>
      <c r="C2360" s="2">
        <v>110.97</v>
      </c>
      <c r="D2360" s="1" t="str">
        <f t="shared" si="36"/>
        <v/>
      </c>
      <c r="E2360" s="1" t="s">
        <v>65</v>
      </c>
    </row>
    <row r="2361" spans="1:5" outlineLevel="2" x14ac:dyDescent="0.2">
      <c r="A2361" s="16">
        <v>44049</v>
      </c>
      <c r="B2361" t="s">
        <v>49</v>
      </c>
      <c r="C2361" s="2">
        <v>123.66</v>
      </c>
      <c r="D2361" s="1" t="str">
        <f t="shared" si="36"/>
        <v/>
      </c>
      <c r="E2361" s="1" t="s">
        <v>65</v>
      </c>
    </row>
    <row r="2362" spans="1:5" outlineLevel="2" x14ac:dyDescent="0.2">
      <c r="A2362" s="16">
        <v>44049</v>
      </c>
      <c r="B2362" t="s">
        <v>49</v>
      </c>
      <c r="C2362" s="2">
        <v>59.98</v>
      </c>
      <c r="D2362" s="1" t="str">
        <f t="shared" si="36"/>
        <v/>
      </c>
      <c r="E2362" s="1" t="s">
        <v>65</v>
      </c>
    </row>
    <row r="2363" spans="1:5" outlineLevel="2" x14ac:dyDescent="0.2">
      <c r="A2363" s="16">
        <v>44049</v>
      </c>
      <c r="B2363" t="s">
        <v>49</v>
      </c>
      <c r="C2363" s="2">
        <v>169.95</v>
      </c>
      <c r="D2363" s="1" t="str">
        <f t="shared" si="36"/>
        <v/>
      </c>
      <c r="E2363" s="1" t="s">
        <v>65</v>
      </c>
    </row>
    <row r="2364" spans="1:5" outlineLevel="2" x14ac:dyDescent="0.2">
      <c r="A2364" s="16">
        <v>44049</v>
      </c>
      <c r="B2364" t="s">
        <v>49</v>
      </c>
      <c r="C2364" s="2">
        <v>62.72</v>
      </c>
      <c r="D2364" s="1" t="str">
        <f t="shared" si="36"/>
        <v/>
      </c>
      <c r="E2364" s="1" t="s">
        <v>65</v>
      </c>
    </row>
    <row r="2365" spans="1:5" outlineLevel="2" x14ac:dyDescent="0.2">
      <c r="A2365" s="16">
        <v>44049</v>
      </c>
      <c r="B2365" t="s">
        <v>49</v>
      </c>
      <c r="C2365" s="2">
        <v>3.09</v>
      </c>
      <c r="D2365" s="1" t="str">
        <f t="shared" si="36"/>
        <v/>
      </c>
      <c r="E2365" s="1" t="s">
        <v>65</v>
      </c>
    </row>
    <row r="2366" spans="1:5" outlineLevel="2" x14ac:dyDescent="0.2">
      <c r="A2366" s="16">
        <v>44049</v>
      </c>
      <c r="B2366" t="s">
        <v>49</v>
      </c>
      <c r="C2366" s="2">
        <v>12.29</v>
      </c>
      <c r="D2366" s="1" t="str">
        <f t="shared" si="36"/>
        <v/>
      </c>
      <c r="E2366" s="1" t="s">
        <v>65</v>
      </c>
    </row>
    <row r="2367" spans="1:5" outlineLevel="2" x14ac:dyDescent="0.2">
      <c r="A2367" s="16">
        <v>44049</v>
      </c>
      <c r="B2367" t="s">
        <v>49</v>
      </c>
      <c r="C2367" s="2">
        <v>172.91</v>
      </c>
      <c r="D2367" s="1" t="str">
        <f t="shared" si="36"/>
        <v/>
      </c>
      <c r="E2367" s="1" t="s">
        <v>65</v>
      </c>
    </row>
    <row r="2368" spans="1:5" outlineLevel="2" x14ac:dyDescent="0.2">
      <c r="A2368" s="16">
        <v>44049</v>
      </c>
      <c r="B2368" t="s">
        <v>49</v>
      </c>
      <c r="C2368" s="2">
        <v>31.79</v>
      </c>
      <c r="D2368" s="1" t="str">
        <f t="shared" si="36"/>
        <v/>
      </c>
      <c r="E2368" s="1" t="s">
        <v>65</v>
      </c>
    </row>
    <row r="2369" spans="1:5" outlineLevel="2" x14ac:dyDescent="0.2">
      <c r="A2369" s="16">
        <v>44049</v>
      </c>
      <c r="B2369" t="s">
        <v>49</v>
      </c>
      <c r="C2369" s="2">
        <v>19.760000000000002</v>
      </c>
      <c r="D2369" s="1" t="str">
        <f t="shared" si="36"/>
        <v/>
      </c>
      <c r="E2369" s="1" t="s">
        <v>65</v>
      </c>
    </row>
    <row r="2370" spans="1:5" outlineLevel="2" x14ac:dyDescent="0.2">
      <c r="A2370" s="16">
        <v>44049</v>
      </c>
      <c r="B2370" t="s">
        <v>49</v>
      </c>
      <c r="C2370" s="2">
        <v>12.58</v>
      </c>
      <c r="D2370" s="1" t="str">
        <f t="shared" si="36"/>
        <v/>
      </c>
      <c r="E2370" s="1" t="s">
        <v>65</v>
      </c>
    </row>
    <row r="2371" spans="1:5" outlineLevel="2" x14ac:dyDescent="0.2">
      <c r="A2371" s="16">
        <v>44049</v>
      </c>
      <c r="B2371" t="s">
        <v>49</v>
      </c>
      <c r="C2371" s="2">
        <v>345.97</v>
      </c>
      <c r="D2371" s="1" t="str">
        <f t="shared" si="36"/>
        <v/>
      </c>
      <c r="E2371" s="1" t="s">
        <v>65</v>
      </c>
    </row>
    <row r="2372" spans="1:5" outlineLevel="2" x14ac:dyDescent="0.2">
      <c r="A2372" s="16">
        <v>44049</v>
      </c>
      <c r="B2372" t="s">
        <v>49</v>
      </c>
      <c r="C2372" s="2">
        <v>190.22</v>
      </c>
      <c r="D2372" s="1" t="str">
        <f t="shared" si="36"/>
        <v/>
      </c>
      <c r="E2372" s="1" t="s">
        <v>65</v>
      </c>
    </row>
    <row r="2373" spans="1:5" outlineLevel="2" x14ac:dyDescent="0.2">
      <c r="A2373" s="16">
        <v>44049</v>
      </c>
      <c r="B2373" t="s">
        <v>49</v>
      </c>
      <c r="C2373" s="2">
        <v>20.43</v>
      </c>
      <c r="D2373" s="1" t="str">
        <f t="shared" si="36"/>
        <v/>
      </c>
      <c r="E2373" s="1" t="s">
        <v>65</v>
      </c>
    </row>
    <row r="2374" spans="1:5" outlineLevel="2" x14ac:dyDescent="0.2">
      <c r="A2374" s="16">
        <v>44049</v>
      </c>
      <c r="B2374" t="s">
        <v>49</v>
      </c>
      <c r="C2374" s="2">
        <v>11.48</v>
      </c>
      <c r="D2374" s="1" t="str">
        <f t="shared" si="36"/>
        <v/>
      </c>
      <c r="E2374" s="1" t="s">
        <v>65</v>
      </c>
    </row>
    <row r="2375" spans="1:5" outlineLevel="2" x14ac:dyDescent="0.2">
      <c r="A2375" s="16">
        <v>44049</v>
      </c>
      <c r="B2375" t="s">
        <v>49</v>
      </c>
      <c r="C2375" s="2">
        <v>19.59</v>
      </c>
      <c r="D2375" s="1" t="str">
        <f t="shared" si="36"/>
        <v/>
      </c>
      <c r="E2375" s="1" t="s">
        <v>65</v>
      </c>
    </row>
    <row r="2376" spans="1:5" outlineLevel="2" x14ac:dyDescent="0.2">
      <c r="A2376" s="16">
        <v>44049</v>
      </c>
      <c r="B2376" t="s">
        <v>49</v>
      </c>
      <c r="C2376" s="2">
        <v>56.09</v>
      </c>
      <c r="D2376" s="1" t="str">
        <f t="shared" si="36"/>
        <v/>
      </c>
      <c r="E2376" s="1" t="s">
        <v>65</v>
      </c>
    </row>
    <row r="2377" spans="1:5" outlineLevel="2" x14ac:dyDescent="0.2">
      <c r="A2377" s="16">
        <v>44049</v>
      </c>
      <c r="B2377" t="s">
        <v>49</v>
      </c>
      <c r="C2377" s="2">
        <v>16.079999999999998</v>
      </c>
      <c r="D2377" s="1" t="str">
        <f t="shared" si="36"/>
        <v/>
      </c>
      <c r="E2377" s="1" t="s">
        <v>65</v>
      </c>
    </row>
    <row r="2378" spans="1:5" outlineLevel="2" x14ac:dyDescent="0.2">
      <c r="A2378" s="16">
        <v>44049</v>
      </c>
      <c r="B2378" t="s">
        <v>49</v>
      </c>
      <c r="C2378" s="2">
        <v>64.040000000000006</v>
      </c>
      <c r="D2378" s="1" t="str">
        <f t="shared" si="36"/>
        <v/>
      </c>
      <c r="E2378" s="1" t="s">
        <v>65</v>
      </c>
    </row>
    <row r="2379" spans="1:5" outlineLevel="2" x14ac:dyDescent="0.2">
      <c r="A2379" s="16">
        <v>44049</v>
      </c>
      <c r="B2379" t="s">
        <v>49</v>
      </c>
      <c r="C2379" s="2">
        <v>23.96</v>
      </c>
      <c r="D2379" s="1" t="str">
        <f t="shared" si="36"/>
        <v/>
      </c>
      <c r="E2379" s="1" t="s">
        <v>65</v>
      </c>
    </row>
    <row r="2380" spans="1:5" outlineLevel="2" x14ac:dyDescent="0.2">
      <c r="A2380" s="16">
        <v>44049</v>
      </c>
      <c r="B2380" t="s">
        <v>49</v>
      </c>
      <c r="C2380" s="2">
        <v>18.96</v>
      </c>
      <c r="D2380" s="1" t="str">
        <f t="shared" si="36"/>
        <v/>
      </c>
      <c r="E2380" s="1" t="s">
        <v>65</v>
      </c>
    </row>
    <row r="2381" spans="1:5" outlineLevel="2" x14ac:dyDescent="0.2">
      <c r="A2381" s="16">
        <v>44049</v>
      </c>
      <c r="B2381" t="s">
        <v>49</v>
      </c>
      <c r="C2381" s="2">
        <v>34.520000000000003</v>
      </c>
      <c r="D2381" s="1" t="str">
        <f t="shared" ref="D2381:D2444" si="37">IF(E2381="","TOTAL","")</f>
        <v/>
      </c>
      <c r="E2381" s="1" t="s">
        <v>65</v>
      </c>
    </row>
    <row r="2382" spans="1:5" outlineLevel="2" x14ac:dyDescent="0.2">
      <c r="A2382" s="16">
        <v>44049</v>
      </c>
      <c r="B2382" t="s">
        <v>49</v>
      </c>
      <c r="C2382" s="2">
        <v>151.97</v>
      </c>
      <c r="D2382" s="1" t="str">
        <f t="shared" si="37"/>
        <v/>
      </c>
      <c r="E2382" s="1" t="s">
        <v>65</v>
      </c>
    </row>
    <row r="2383" spans="1:5" outlineLevel="2" x14ac:dyDescent="0.2">
      <c r="A2383" s="16">
        <v>44049</v>
      </c>
      <c r="B2383" t="s">
        <v>49</v>
      </c>
      <c r="C2383" s="2">
        <v>9.14</v>
      </c>
      <c r="D2383" s="1" t="str">
        <f t="shared" si="37"/>
        <v/>
      </c>
      <c r="E2383" s="1" t="s">
        <v>65</v>
      </c>
    </row>
    <row r="2384" spans="1:5" outlineLevel="2" x14ac:dyDescent="0.2">
      <c r="A2384" s="16">
        <v>44049</v>
      </c>
      <c r="B2384" t="s">
        <v>49</v>
      </c>
      <c r="C2384" s="2">
        <v>48.18</v>
      </c>
      <c r="D2384" s="1" t="str">
        <f t="shared" si="37"/>
        <v/>
      </c>
      <c r="E2384" s="1" t="s">
        <v>65</v>
      </c>
    </row>
    <row r="2385" spans="1:5" outlineLevel="2" x14ac:dyDescent="0.2">
      <c r="A2385" s="16">
        <v>44049</v>
      </c>
      <c r="B2385" t="s">
        <v>49</v>
      </c>
      <c r="C2385" s="2">
        <v>121.69</v>
      </c>
      <c r="D2385" s="1" t="str">
        <f t="shared" si="37"/>
        <v/>
      </c>
      <c r="E2385" s="1" t="s">
        <v>65</v>
      </c>
    </row>
    <row r="2386" spans="1:5" outlineLevel="2" x14ac:dyDescent="0.2">
      <c r="A2386" s="16">
        <v>44049</v>
      </c>
      <c r="B2386" t="s">
        <v>49</v>
      </c>
      <c r="C2386" s="2">
        <v>63.98</v>
      </c>
      <c r="D2386" s="1" t="str">
        <f t="shared" si="37"/>
        <v/>
      </c>
      <c r="E2386" s="1" t="s">
        <v>65</v>
      </c>
    </row>
    <row r="2387" spans="1:5" outlineLevel="2" x14ac:dyDescent="0.2">
      <c r="A2387" s="16">
        <v>44049</v>
      </c>
      <c r="B2387" t="s">
        <v>49</v>
      </c>
      <c r="C2387" s="2">
        <v>41.97</v>
      </c>
      <c r="D2387" s="1" t="str">
        <f t="shared" si="37"/>
        <v/>
      </c>
      <c r="E2387" s="1" t="s">
        <v>65</v>
      </c>
    </row>
    <row r="2388" spans="1:5" outlineLevel="2" x14ac:dyDescent="0.2">
      <c r="A2388" s="16">
        <v>44049</v>
      </c>
      <c r="B2388" t="s">
        <v>49</v>
      </c>
      <c r="C2388" s="2">
        <v>397.93</v>
      </c>
      <c r="D2388" s="1" t="str">
        <f t="shared" si="37"/>
        <v/>
      </c>
      <c r="E2388" s="1" t="s">
        <v>65</v>
      </c>
    </row>
    <row r="2389" spans="1:5" outlineLevel="2" x14ac:dyDescent="0.2">
      <c r="A2389" s="16">
        <v>44049</v>
      </c>
      <c r="B2389" t="s">
        <v>49</v>
      </c>
      <c r="C2389" s="2">
        <v>9.6</v>
      </c>
      <c r="D2389" s="1" t="str">
        <f t="shared" si="37"/>
        <v/>
      </c>
      <c r="E2389" s="1" t="s">
        <v>65</v>
      </c>
    </row>
    <row r="2390" spans="1:5" outlineLevel="2" x14ac:dyDescent="0.2">
      <c r="A2390" s="16">
        <v>44049</v>
      </c>
      <c r="B2390" t="s">
        <v>49</v>
      </c>
      <c r="C2390" s="2">
        <v>27.96</v>
      </c>
      <c r="D2390" s="1" t="str">
        <f t="shared" si="37"/>
        <v/>
      </c>
      <c r="E2390" s="1" t="s">
        <v>65</v>
      </c>
    </row>
    <row r="2391" spans="1:5" outlineLevel="2" x14ac:dyDescent="0.2">
      <c r="A2391" s="16">
        <v>44049</v>
      </c>
      <c r="B2391" t="s">
        <v>49</v>
      </c>
      <c r="C2391" s="2">
        <v>9.6</v>
      </c>
      <c r="D2391" s="1" t="str">
        <f t="shared" si="37"/>
        <v/>
      </c>
      <c r="E2391" s="1" t="s">
        <v>65</v>
      </c>
    </row>
    <row r="2392" spans="1:5" outlineLevel="2" x14ac:dyDescent="0.2">
      <c r="A2392" s="16">
        <v>44049</v>
      </c>
      <c r="B2392" t="s">
        <v>49</v>
      </c>
      <c r="C2392" s="2">
        <v>9.57</v>
      </c>
      <c r="D2392" s="1" t="str">
        <f t="shared" si="37"/>
        <v/>
      </c>
      <c r="E2392" s="1" t="s">
        <v>65</v>
      </c>
    </row>
    <row r="2393" spans="1:5" outlineLevel="2" x14ac:dyDescent="0.2">
      <c r="A2393" s="16">
        <v>44049</v>
      </c>
      <c r="B2393" t="s">
        <v>49</v>
      </c>
      <c r="C2393" s="2">
        <v>240.12</v>
      </c>
      <c r="D2393" s="1" t="str">
        <f t="shared" si="37"/>
        <v/>
      </c>
      <c r="E2393" s="1" t="s">
        <v>65</v>
      </c>
    </row>
    <row r="2394" spans="1:5" outlineLevel="2" x14ac:dyDescent="0.2">
      <c r="A2394" s="16">
        <v>44049</v>
      </c>
      <c r="B2394" t="s">
        <v>49</v>
      </c>
      <c r="C2394" s="2">
        <v>4.79</v>
      </c>
      <c r="D2394" s="1" t="str">
        <f t="shared" si="37"/>
        <v/>
      </c>
      <c r="E2394" s="1" t="s">
        <v>79</v>
      </c>
    </row>
    <row r="2395" spans="1:5" outlineLevel="2" x14ac:dyDescent="0.2">
      <c r="A2395" s="16">
        <v>44049</v>
      </c>
      <c r="B2395" t="s">
        <v>49</v>
      </c>
      <c r="C2395" s="2">
        <v>204.24</v>
      </c>
      <c r="D2395" s="1" t="str">
        <f t="shared" si="37"/>
        <v/>
      </c>
      <c r="E2395" s="1" t="s">
        <v>79</v>
      </c>
    </row>
    <row r="2396" spans="1:5" outlineLevel="2" x14ac:dyDescent="0.2">
      <c r="A2396" s="16">
        <v>44049</v>
      </c>
      <c r="B2396" t="s">
        <v>49</v>
      </c>
      <c r="C2396" s="2">
        <v>55</v>
      </c>
      <c r="D2396" s="1" t="str">
        <f t="shared" si="37"/>
        <v/>
      </c>
      <c r="E2396" s="1" t="s">
        <v>83</v>
      </c>
    </row>
    <row r="2397" spans="1:5" outlineLevel="2" x14ac:dyDescent="0.2">
      <c r="A2397" s="16">
        <v>44049</v>
      </c>
      <c r="B2397" t="s">
        <v>49</v>
      </c>
      <c r="C2397" s="2">
        <v>11</v>
      </c>
      <c r="D2397" s="1" t="str">
        <f t="shared" si="37"/>
        <v/>
      </c>
      <c r="E2397" s="1" t="s">
        <v>83</v>
      </c>
    </row>
    <row r="2398" spans="1:5" outlineLevel="2" x14ac:dyDescent="0.2">
      <c r="A2398" s="16">
        <v>44049</v>
      </c>
      <c r="B2398" t="s">
        <v>49</v>
      </c>
      <c r="C2398" s="2">
        <v>22</v>
      </c>
      <c r="D2398" s="1" t="str">
        <f t="shared" si="37"/>
        <v/>
      </c>
      <c r="E2398" s="1" t="s">
        <v>83</v>
      </c>
    </row>
    <row r="2399" spans="1:5" outlineLevel="2" x14ac:dyDescent="0.2">
      <c r="A2399" s="16">
        <v>44049</v>
      </c>
      <c r="B2399" t="s">
        <v>49</v>
      </c>
      <c r="C2399" s="2">
        <v>3199.68</v>
      </c>
      <c r="D2399" s="1" t="str">
        <f t="shared" si="37"/>
        <v/>
      </c>
      <c r="E2399" s="1" t="s">
        <v>337</v>
      </c>
    </row>
    <row r="2400" spans="1:5" ht="15.75" outlineLevel="1" x14ac:dyDescent="0.25">
      <c r="A2400" s="18">
        <f>A2399</f>
        <v>44049</v>
      </c>
      <c r="B2400" s="19" t="str">
        <f>B2399</f>
        <v>OFFICE DEPOT</v>
      </c>
      <c r="C2400" s="29">
        <f>SUBTOTAL(9,C2238:C2399)</f>
        <v>20598.999999999989</v>
      </c>
      <c r="D2400" s="19" t="str">
        <f t="shared" si="37"/>
        <v>TOTAL</v>
      </c>
    </row>
    <row r="2401" spans="1:5" outlineLevel="2" x14ac:dyDescent="0.2">
      <c r="A2401" s="16">
        <v>44049</v>
      </c>
      <c r="B2401" t="s">
        <v>26</v>
      </c>
      <c r="C2401" s="2">
        <v>76.349999999999994</v>
      </c>
      <c r="D2401" s="1" t="str">
        <f t="shared" si="37"/>
        <v/>
      </c>
      <c r="E2401" s="1" t="s">
        <v>67</v>
      </c>
    </row>
    <row r="2402" spans="1:5" outlineLevel="2" x14ac:dyDescent="0.2">
      <c r="A2402" s="16">
        <v>44049</v>
      </c>
      <c r="B2402" t="s">
        <v>26</v>
      </c>
      <c r="C2402" s="2">
        <v>31.96</v>
      </c>
      <c r="D2402" s="1" t="str">
        <f t="shared" si="37"/>
        <v/>
      </c>
      <c r="E2402" s="1" t="s">
        <v>67</v>
      </c>
    </row>
    <row r="2403" spans="1:5" ht="15.75" outlineLevel="1" x14ac:dyDescent="0.25">
      <c r="A2403" s="18">
        <f>A2402</f>
        <v>44049</v>
      </c>
      <c r="B2403" s="19" t="str">
        <f>B2402</f>
        <v>OREILLY AUTOMOTIVE INC</v>
      </c>
      <c r="C2403" s="29">
        <f>SUBTOTAL(9,C2401:C2402)</f>
        <v>108.31</v>
      </c>
      <c r="D2403" s="19" t="str">
        <f t="shared" si="37"/>
        <v>TOTAL</v>
      </c>
    </row>
    <row r="2404" spans="1:5" outlineLevel="2" x14ac:dyDescent="0.2">
      <c r="A2404" s="16">
        <v>44049</v>
      </c>
      <c r="B2404" t="s">
        <v>601</v>
      </c>
      <c r="C2404" s="2">
        <v>112.5</v>
      </c>
      <c r="D2404" s="1" t="str">
        <f t="shared" si="37"/>
        <v/>
      </c>
      <c r="E2404" s="1" t="s">
        <v>71</v>
      </c>
    </row>
    <row r="2405" spans="1:5" ht="15.75" outlineLevel="1" x14ac:dyDescent="0.25">
      <c r="A2405" s="18">
        <f>A2404</f>
        <v>44049</v>
      </c>
      <c r="B2405" s="19" t="str">
        <f>B2404</f>
        <v>ORIGIN TEXAS RECYCLING LLC</v>
      </c>
      <c r="C2405" s="29">
        <f>SUBTOTAL(9,C2404:C2404)</f>
        <v>112.5</v>
      </c>
      <c r="D2405" s="19" t="str">
        <f t="shared" si="37"/>
        <v>TOTAL</v>
      </c>
    </row>
    <row r="2406" spans="1:5" outlineLevel="2" x14ac:dyDescent="0.2">
      <c r="A2406" s="16">
        <v>44049</v>
      </c>
      <c r="B2406" t="s">
        <v>566</v>
      </c>
      <c r="C2406" s="2">
        <v>7470.98</v>
      </c>
      <c r="D2406" s="1" t="str">
        <f t="shared" si="37"/>
        <v/>
      </c>
      <c r="E2406" s="1" t="s">
        <v>183</v>
      </c>
    </row>
    <row r="2407" spans="1:5" ht="15.75" outlineLevel="1" x14ac:dyDescent="0.25">
      <c r="A2407" s="18">
        <f>A2406</f>
        <v>44049</v>
      </c>
      <c r="B2407" s="19" t="str">
        <f>B2406</f>
        <v>ORIGO EDUCATION</v>
      </c>
      <c r="C2407" s="29">
        <f>SUBTOTAL(9,C2406:C2406)</f>
        <v>7470.98</v>
      </c>
      <c r="D2407" s="19" t="str">
        <f t="shared" si="37"/>
        <v>TOTAL</v>
      </c>
    </row>
    <row r="2408" spans="1:5" outlineLevel="2" x14ac:dyDescent="0.2">
      <c r="A2408" s="16">
        <v>44049</v>
      </c>
      <c r="B2408" t="s">
        <v>102</v>
      </c>
      <c r="C2408" s="2">
        <v>55.57</v>
      </c>
      <c r="D2408" s="1" t="str">
        <f t="shared" si="37"/>
        <v/>
      </c>
      <c r="E2408" s="1" t="s">
        <v>183</v>
      </c>
    </row>
    <row r="2409" spans="1:5" outlineLevel="2" x14ac:dyDescent="0.2">
      <c r="A2409" s="16">
        <v>44049</v>
      </c>
      <c r="B2409" t="s">
        <v>102</v>
      </c>
      <c r="C2409" s="2">
        <v>73.03</v>
      </c>
      <c r="D2409" s="1" t="str">
        <f t="shared" si="37"/>
        <v/>
      </c>
      <c r="E2409" s="1" t="s">
        <v>65</v>
      </c>
    </row>
    <row r="2410" spans="1:5" outlineLevel="2" x14ac:dyDescent="0.2">
      <c r="A2410" s="16">
        <v>44049</v>
      </c>
      <c r="B2410" t="s">
        <v>102</v>
      </c>
      <c r="C2410" s="2">
        <v>22.56</v>
      </c>
      <c r="D2410" s="1" t="str">
        <f t="shared" si="37"/>
        <v/>
      </c>
      <c r="E2410" s="1" t="s">
        <v>65</v>
      </c>
    </row>
    <row r="2411" spans="1:5" outlineLevel="2" x14ac:dyDescent="0.2">
      <c r="A2411" s="16">
        <v>44049</v>
      </c>
      <c r="B2411" t="s">
        <v>102</v>
      </c>
      <c r="C2411" s="2">
        <v>201.74</v>
      </c>
      <c r="D2411" s="1" t="str">
        <f t="shared" si="37"/>
        <v/>
      </c>
      <c r="E2411" s="1" t="s">
        <v>65</v>
      </c>
    </row>
    <row r="2412" spans="1:5" outlineLevel="2" x14ac:dyDescent="0.2">
      <c r="A2412" s="16">
        <v>44049</v>
      </c>
      <c r="B2412" t="s">
        <v>102</v>
      </c>
      <c r="C2412" s="2">
        <v>133.37</v>
      </c>
      <c r="D2412" s="1" t="str">
        <f t="shared" si="37"/>
        <v/>
      </c>
      <c r="E2412" s="1" t="s">
        <v>65</v>
      </c>
    </row>
    <row r="2413" spans="1:5" outlineLevel="2" x14ac:dyDescent="0.2">
      <c r="A2413" s="16">
        <v>44049</v>
      </c>
      <c r="B2413" t="s">
        <v>102</v>
      </c>
      <c r="C2413" s="2">
        <v>157.63</v>
      </c>
      <c r="D2413" s="1" t="str">
        <f t="shared" si="37"/>
        <v/>
      </c>
      <c r="E2413" s="1" t="s">
        <v>65</v>
      </c>
    </row>
    <row r="2414" spans="1:5" outlineLevel="2" x14ac:dyDescent="0.2">
      <c r="A2414" s="16">
        <v>44049</v>
      </c>
      <c r="B2414" t="s">
        <v>102</v>
      </c>
      <c r="C2414" s="2">
        <v>196.22</v>
      </c>
      <c r="D2414" s="1" t="str">
        <f t="shared" si="37"/>
        <v/>
      </c>
      <c r="E2414" s="1" t="s">
        <v>65</v>
      </c>
    </row>
    <row r="2415" spans="1:5" outlineLevel="2" x14ac:dyDescent="0.2">
      <c r="A2415" s="16">
        <v>44049</v>
      </c>
      <c r="B2415" t="s">
        <v>102</v>
      </c>
      <c r="C2415" s="2">
        <v>34.17</v>
      </c>
      <c r="D2415" s="1" t="str">
        <f t="shared" si="37"/>
        <v/>
      </c>
      <c r="E2415" s="1" t="s">
        <v>65</v>
      </c>
    </row>
    <row r="2416" spans="1:5" ht="15.75" outlineLevel="1" x14ac:dyDescent="0.25">
      <c r="A2416" s="18">
        <f>A2415</f>
        <v>44049</v>
      </c>
      <c r="B2416" s="19" t="str">
        <f>B2415</f>
        <v>OTC BRANDS INC</v>
      </c>
      <c r="C2416" s="29">
        <f>SUBTOTAL(9,C2408:C2415)</f>
        <v>874.29</v>
      </c>
      <c r="D2416" s="19" t="str">
        <f t="shared" si="37"/>
        <v>TOTAL</v>
      </c>
    </row>
    <row r="2417" spans="1:5" outlineLevel="2" x14ac:dyDescent="0.2">
      <c r="A2417" s="16">
        <v>44049</v>
      </c>
      <c r="B2417" t="s">
        <v>290</v>
      </c>
      <c r="C2417" s="2">
        <v>2803.2</v>
      </c>
      <c r="D2417" s="1" t="str">
        <f t="shared" si="37"/>
        <v/>
      </c>
      <c r="E2417" s="1" t="s">
        <v>183</v>
      </c>
    </row>
    <row r="2418" spans="1:5" ht="15.75" outlineLevel="1" x14ac:dyDescent="0.25">
      <c r="A2418" s="18">
        <f>A2417</f>
        <v>44049</v>
      </c>
      <c r="B2418" s="19" t="str">
        <f>B2417</f>
        <v>HIGH POINT</v>
      </c>
      <c r="C2418" s="29">
        <f>SUBTOTAL(9,C2417:C2417)</f>
        <v>2803.2</v>
      </c>
      <c r="D2418" s="19" t="str">
        <f t="shared" si="37"/>
        <v>TOTAL</v>
      </c>
    </row>
    <row r="2419" spans="1:5" outlineLevel="2" x14ac:dyDescent="0.2">
      <c r="A2419" s="16">
        <v>44049</v>
      </c>
      <c r="B2419" t="s">
        <v>44</v>
      </c>
      <c r="C2419" s="2">
        <v>7823.87</v>
      </c>
      <c r="D2419" s="1" t="str">
        <f t="shared" si="37"/>
        <v/>
      </c>
      <c r="E2419" s="1" t="s">
        <v>71</v>
      </c>
    </row>
    <row r="2420" spans="1:5" outlineLevel="2" x14ac:dyDescent="0.2">
      <c r="A2420" s="16">
        <v>44049</v>
      </c>
      <c r="B2420" t="s">
        <v>44</v>
      </c>
      <c r="C2420" s="2">
        <v>1952.32</v>
      </c>
      <c r="D2420" s="1" t="str">
        <f t="shared" si="37"/>
        <v/>
      </c>
      <c r="E2420" s="1" t="s">
        <v>71</v>
      </c>
    </row>
    <row r="2421" spans="1:5" outlineLevel="2" x14ac:dyDescent="0.2">
      <c r="A2421" s="16">
        <v>44049</v>
      </c>
      <c r="B2421" t="s">
        <v>44</v>
      </c>
      <c r="C2421" s="2">
        <v>64125</v>
      </c>
      <c r="D2421" s="1" t="str">
        <f t="shared" si="37"/>
        <v/>
      </c>
      <c r="E2421" s="1" t="s">
        <v>71</v>
      </c>
    </row>
    <row r="2422" spans="1:5" outlineLevel="2" x14ac:dyDescent="0.2">
      <c r="A2422" s="16">
        <v>44049</v>
      </c>
      <c r="B2422" t="s">
        <v>44</v>
      </c>
      <c r="C2422" s="2">
        <v>4500</v>
      </c>
      <c r="D2422" s="1" t="str">
        <f t="shared" si="37"/>
        <v/>
      </c>
      <c r="E2422" s="1" t="s">
        <v>71</v>
      </c>
    </row>
    <row r="2423" spans="1:5" outlineLevel="2" x14ac:dyDescent="0.2">
      <c r="A2423" s="16">
        <v>44049</v>
      </c>
      <c r="B2423" t="s">
        <v>44</v>
      </c>
      <c r="C2423" s="2">
        <v>3375</v>
      </c>
      <c r="D2423" s="1" t="str">
        <f t="shared" si="37"/>
        <v/>
      </c>
      <c r="E2423" s="1" t="s">
        <v>71</v>
      </c>
    </row>
    <row r="2424" spans="1:5" ht="15.75" outlineLevel="1" x14ac:dyDescent="0.25">
      <c r="A2424" s="18">
        <f>A2423</f>
        <v>44049</v>
      </c>
      <c r="B2424" s="19" t="str">
        <f>B2423</f>
        <v>PBK INC</v>
      </c>
      <c r="C2424" s="29">
        <f>SUBTOTAL(9,C2419:C2423)</f>
        <v>81776.19</v>
      </c>
      <c r="D2424" s="19" t="str">
        <f t="shared" si="37"/>
        <v>TOTAL</v>
      </c>
    </row>
    <row r="2425" spans="1:5" outlineLevel="2" x14ac:dyDescent="0.2">
      <c r="A2425" s="16">
        <v>44049</v>
      </c>
      <c r="B2425" t="s">
        <v>453</v>
      </c>
      <c r="C2425" s="2">
        <v>652.5</v>
      </c>
      <c r="D2425" s="1" t="str">
        <f t="shared" si="37"/>
        <v/>
      </c>
      <c r="E2425" s="1" t="s">
        <v>65</v>
      </c>
    </row>
    <row r="2426" spans="1:5" ht="15.75" outlineLevel="1" x14ac:dyDescent="0.25">
      <c r="A2426" s="18">
        <f>A2425</f>
        <v>44049</v>
      </c>
      <c r="B2426" s="19" t="str">
        <f>B2425</f>
        <v>IPROMOTEU</v>
      </c>
      <c r="C2426" s="29">
        <f>SUBTOTAL(9,C2425:C2425)</f>
        <v>652.5</v>
      </c>
      <c r="D2426" s="19" t="str">
        <f t="shared" si="37"/>
        <v>TOTAL</v>
      </c>
    </row>
    <row r="2427" spans="1:5" outlineLevel="2" x14ac:dyDescent="0.2">
      <c r="A2427" s="16">
        <v>44049</v>
      </c>
      <c r="B2427" t="s">
        <v>567</v>
      </c>
      <c r="C2427" s="2">
        <v>40599.99</v>
      </c>
      <c r="D2427" s="1" t="str">
        <f t="shared" si="37"/>
        <v/>
      </c>
      <c r="E2427" s="1" t="s">
        <v>183</v>
      </c>
    </row>
    <row r="2428" spans="1:5" outlineLevel="2" x14ac:dyDescent="0.2">
      <c r="A2428" s="16">
        <v>44049</v>
      </c>
      <c r="B2428" t="s">
        <v>567</v>
      </c>
      <c r="C2428" s="2">
        <v>89601.600000000006</v>
      </c>
      <c r="D2428" s="1" t="str">
        <f t="shared" si="37"/>
        <v/>
      </c>
      <c r="E2428" s="1" t="s">
        <v>224</v>
      </c>
    </row>
    <row r="2429" spans="1:5" ht="15.75" outlineLevel="1" x14ac:dyDescent="0.25">
      <c r="A2429" s="18">
        <f>A2428</f>
        <v>44049</v>
      </c>
      <c r="B2429" s="19" t="str">
        <f>B2428</f>
        <v>PIRAINO CONSULTING INC</v>
      </c>
      <c r="C2429" s="29">
        <f>SUBTOTAL(9,C2427:C2428)</f>
        <v>130201.59</v>
      </c>
      <c r="D2429" s="19" t="str">
        <f t="shared" si="37"/>
        <v>TOTAL</v>
      </c>
    </row>
    <row r="2430" spans="1:5" outlineLevel="2" x14ac:dyDescent="0.2">
      <c r="A2430" s="16">
        <v>44049</v>
      </c>
      <c r="B2430" t="s">
        <v>915</v>
      </c>
      <c r="C2430" s="2">
        <v>160.97999999999999</v>
      </c>
      <c r="D2430" s="1" t="str">
        <f t="shared" si="37"/>
        <v/>
      </c>
      <c r="E2430" s="1" t="s">
        <v>65</v>
      </c>
    </row>
    <row r="2431" spans="1:5" outlineLevel="2" x14ac:dyDescent="0.2">
      <c r="A2431" s="16">
        <v>44049</v>
      </c>
      <c r="B2431" t="s">
        <v>915</v>
      </c>
      <c r="C2431" s="2">
        <v>214.87</v>
      </c>
      <c r="D2431" s="1" t="str">
        <f t="shared" si="37"/>
        <v/>
      </c>
      <c r="E2431" s="1" t="s">
        <v>65</v>
      </c>
    </row>
    <row r="2432" spans="1:5" ht="15.75" outlineLevel="1" x14ac:dyDescent="0.25">
      <c r="A2432" s="18">
        <f>A2431</f>
        <v>44049</v>
      </c>
      <c r="B2432" s="19" t="str">
        <f>B2431</f>
        <v>PITNEY BOWES INC</v>
      </c>
      <c r="C2432" s="29">
        <f>SUBTOTAL(9,C2430:C2431)</f>
        <v>375.85</v>
      </c>
      <c r="D2432" s="19" t="str">
        <f t="shared" si="37"/>
        <v>TOTAL</v>
      </c>
    </row>
    <row r="2433" spans="1:5" outlineLevel="2" x14ac:dyDescent="0.2">
      <c r="A2433" s="16">
        <v>44049</v>
      </c>
      <c r="B2433" t="s">
        <v>176</v>
      </c>
      <c r="C2433" s="2">
        <v>146.41</v>
      </c>
      <c r="D2433" s="1" t="str">
        <f t="shared" si="37"/>
        <v/>
      </c>
      <c r="E2433" s="1" t="s">
        <v>73</v>
      </c>
    </row>
    <row r="2434" spans="1:5" outlineLevel="2" x14ac:dyDescent="0.2">
      <c r="A2434" s="16">
        <v>44049</v>
      </c>
      <c r="B2434" t="s">
        <v>176</v>
      </c>
      <c r="C2434" s="2">
        <v>451.8</v>
      </c>
      <c r="D2434" s="1" t="str">
        <f t="shared" si="37"/>
        <v/>
      </c>
      <c r="E2434" s="1" t="s">
        <v>83</v>
      </c>
    </row>
    <row r="2435" spans="1:5" ht="15.75" outlineLevel="1" x14ac:dyDescent="0.25">
      <c r="A2435" s="18">
        <f>A2434</f>
        <v>44049</v>
      </c>
      <c r="B2435" s="19" t="str">
        <f>B2434</f>
        <v>PITNEY BOWES GLOBAL FINANCIAL SVCS</v>
      </c>
      <c r="C2435" s="29">
        <f>SUBTOTAL(9,C2433:C2434)</f>
        <v>598.21</v>
      </c>
      <c r="D2435" s="19" t="str">
        <f t="shared" si="37"/>
        <v>TOTAL</v>
      </c>
    </row>
    <row r="2436" spans="1:5" outlineLevel="2" x14ac:dyDescent="0.2">
      <c r="A2436" s="16">
        <v>44049</v>
      </c>
      <c r="B2436" t="s">
        <v>454</v>
      </c>
      <c r="C2436" s="2">
        <v>5935</v>
      </c>
      <c r="D2436" s="1" t="str">
        <f t="shared" si="37"/>
        <v/>
      </c>
      <c r="E2436" s="1" t="s">
        <v>185</v>
      </c>
    </row>
    <row r="2437" spans="1:5" ht="15.75" outlineLevel="1" x14ac:dyDescent="0.25">
      <c r="A2437" s="18">
        <f>A2436</f>
        <v>44049</v>
      </c>
      <c r="B2437" s="19" t="str">
        <f>B2436</f>
        <v>THE PLAYWELL GROUP INC</v>
      </c>
      <c r="C2437" s="29">
        <f>SUBTOTAL(9,C2436:C2436)</f>
        <v>5935</v>
      </c>
      <c r="D2437" s="19" t="str">
        <f t="shared" si="37"/>
        <v>TOTAL</v>
      </c>
    </row>
    <row r="2438" spans="1:5" outlineLevel="2" x14ac:dyDescent="0.2">
      <c r="A2438" s="16">
        <v>44049</v>
      </c>
      <c r="B2438" t="s">
        <v>256</v>
      </c>
      <c r="C2438" s="2">
        <v>923.9</v>
      </c>
      <c r="D2438" s="1" t="str">
        <f t="shared" si="37"/>
        <v/>
      </c>
      <c r="E2438" s="1" t="s">
        <v>75</v>
      </c>
    </row>
    <row r="2439" spans="1:5" outlineLevel="2" x14ac:dyDescent="0.2">
      <c r="A2439" s="16">
        <v>44049</v>
      </c>
      <c r="B2439" t="s">
        <v>256</v>
      </c>
      <c r="C2439" s="2">
        <v>1019.88</v>
      </c>
      <c r="D2439" s="1" t="str">
        <f t="shared" si="37"/>
        <v/>
      </c>
      <c r="E2439" s="1" t="s">
        <v>65</v>
      </c>
    </row>
    <row r="2440" spans="1:5" ht="15.75" outlineLevel="1" x14ac:dyDescent="0.25">
      <c r="A2440" s="18">
        <f>A2439</f>
        <v>44049</v>
      </c>
      <c r="B2440" s="19" t="str">
        <f>B2439</f>
        <v>POSITIVE PROMOTIONS</v>
      </c>
      <c r="C2440" s="29">
        <f>SUBTOTAL(9,C2438:C2439)</f>
        <v>1943.78</v>
      </c>
      <c r="D2440" s="19" t="str">
        <f t="shared" si="37"/>
        <v>TOTAL</v>
      </c>
    </row>
    <row r="2441" spans="1:5" outlineLevel="2" x14ac:dyDescent="0.2">
      <c r="A2441" s="16">
        <v>44049</v>
      </c>
      <c r="B2441" t="s">
        <v>503</v>
      </c>
      <c r="C2441" s="2">
        <v>267.60000000000002</v>
      </c>
      <c r="D2441" s="1" t="str">
        <f t="shared" si="37"/>
        <v/>
      </c>
      <c r="E2441" s="1" t="s">
        <v>79</v>
      </c>
    </row>
    <row r="2442" spans="1:5" ht="15.75" outlineLevel="1" x14ac:dyDescent="0.25">
      <c r="A2442" s="18">
        <f>A2441</f>
        <v>44049</v>
      </c>
      <c r="B2442" s="19" t="str">
        <f>B2441</f>
        <v>POTBELLY SANDWICH WORKS LLC</v>
      </c>
      <c r="C2442" s="29">
        <f>SUBTOTAL(9,C2441:C2441)</f>
        <v>267.60000000000002</v>
      </c>
      <c r="D2442" s="19" t="str">
        <f t="shared" si="37"/>
        <v>TOTAL</v>
      </c>
    </row>
    <row r="2443" spans="1:5" outlineLevel="2" x14ac:dyDescent="0.2">
      <c r="A2443" s="16">
        <v>44049</v>
      </c>
      <c r="B2443" t="s">
        <v>341</v>
      </c>
      <c r="C2443" s="2">
        <v>2236.7399999999998</v>
      </c>
      <c r="D2443" s="1" t="str">
        <f t="shared" si="37"/>
        <v/>
      </c>
      <c r="E2443" s="1" t="s">
        <v>75</v>
      </c>
    </row>
    <row r="2444" spans="1:5" outlineLevel="2" x14ac:dyDescent="0.2">
      <c r="A2444" s="16">
        <v>44049</v>
      </c>
      <c r="B2444" t="s">
        <v>341</v>
      </c>
      <c r="C2444" s="2">
        <v>587</v>
      </c>
      <c r="D2444" s="1" t="str">
        <f t="shared" si="37"/>
        <v/>
      </c>
      <c r="E2444" s="1" t="s">
        <v>75</v>
      </c>
    </row>
    <row r="2445" spans="1:5" outlineLevel="2" x14ac:dyDescent="0.2">
      <c r="A2445" s="16">
        <v>44049</v>
      </c>
      <c r="B2445" t="s">
        <v>341</v>
      </c>
      <c r="C2445" s="2">
        <v>8208.2999999999993</v>
      </c>
      <c r="D2445" s="1" t="str">
        <f t="shared" ref="D2445:D2508" si="38">IF(E2445="","TOTAL","")</f>
        <v/>
      </c>
      <c r="E2445" s="1" t="s">
        <v>75</v>
      </c>
    </row>
    <row r="2446" spans="1:5" ht="15.75" outlineLevel="1" x14ac:dyDescent="0.25">
      <c r="A2446" s="18">
        <f>A2445</f>
        <v>44049</v>
      </c>
      <c r="B2446" s="19" t="str">
        <f>B2445</f>
        <v>PROFORMA</v>
      </c>
      <c r="C2446" s="29">
        <f>SUBTOTAL(9,C2443:C2445)</f>
        <v>11032.039999999999</v>
      </c>
      <c r="D2446" s="19" t="str">
        <f t="shared" si="38"/>
        <v>TOTAL</v>
      </c>
    </row>
    <row r="2447" spans="1:5" outlineLevel="2" x14ac:dyDescent="0.2">
      <c r="A2447" s="16">
        <v>44049</v>
      </c>
      <c r="B2447" t="s">
        <v>317</v>
      </c>
      <c r="C2447" s="2">
        <v>65.849999999999994</v>
      </c>
      <c r="D2447" s="1" t="str">
        <f t="shared" si="38"/>
        <v/>
      </c>
      <c r="E2447" s="1" t="s">
        <v>66</v>
      </c>
    </row>
    <row r="2448" spans="1:5" ht="15.75" outlineLevel="1" x14ac:dyDescent="0.25">
      <c r="A2448" s="18">
        <f>A2447</f>
        <v>44049</v>
      </c>
      <c r="B2448" s="19" t="str">
        <f>B2447</f>
        <v>PRUFROCK PRESS</v>
      </c>
      <c r="C2448" s="29">
        <f>SUBTOTAL(9,C2447:C2447)</f>
        <v>65.849999999999994</v>
      </c>
      <c r="D2448" s="19" t="str">
        <f t="shared" si="38"/>
        <v>TOTAL</v>
      </c>
    </row>
    <row r="2449" spans="1:5" outlineLevel="2" x14ac:dyDescent="0.2">
      <c r="A2449" s="16">
        <v>44049</v>
      </c>
      <c r="B2449" t="s">
        <v>415</v>
      </c>
      <c r="C2449" s="2">
        <v>1012</v>
      </c>
      <c r="D2449" s="1" t="str">
        <f t="shared" si="38"/>
        <v/>
      </c>
      <c r="E2449" s="1" t="s">
        <v>183</v>
      </c>
    </row>
    <row r="2450" spans="1:5" ht="15.75" outlineLevel="1" x14ac:dyDescent="0.25">
      <c r="A2450" s="18">
        <f>A2449</f>
        <v>44049</v>
      </c>
      <c r="B2450" s="19" t="str">
        <f>B2449</f>
        <v>R B INSTRUMENTS</v>
      </c>
      <c r="C2450" s="29">
        <f>SUBTOTAL(9,C2449:C2449)</f>
        <v>1012</v>
      </c>
      <c r="D2450" s="19" t="str">
        <f t="shared" si="38"/>
        <v>TOTAL</v>
      </c>
    </row>
    <row r="2451" spans="1:5" outlineLevel="2" x14ac:dyDescent="0.2">
      <c r="A2451" s="16">
        <v>44049</v>
      </c>
      <c r="B2451" t="s">
        <v>1035</v>
      </c>
      <c r="C2451" s="2">
        <v>140</v>
      </c>
      <c r="D2451" s="1" t="str">
        <f t="shared" si="38"/>
        <v/>
      </c>
      <c r="E2451" s="1" t="s">
        <v>63</v>
      </c>
    </row>
    <row r="2452" spans="1:5" ht="15.75" outlineLevel="1" x14ac:dyDescent="0.25">
      <c r="A2452" s="18">
        <f>A2451</f>
        <v>44049</v>
      </c>
      <c r="B2452" s="19" t="str">
        <f>B2451</f>
        <v>ZHEILA L TOVAR RAMIREZ</v>
      </c>
      <c r="C2452" s="29">
        <f>SUBTOTAL(9,C2451:C2451)</f>
        <v>140</v>
      </c>
      <c r="D2452" s="19" t="str">
        <f t="shared" si="38"/>
        <v>TOTAL</v>
      </c>
    </row>
    <row r="2453" spans="1:5" outlineLevel="2" x14ac:dyDescent="0.2">
      <c r="A2453" s="16">
        <v>44049</v>
      </c>
      <c r="B2453" t="s">
        <v>345</v>
      </c>
      <c r="C2453" s="2">
        <v>1268</v>
      </c>
      <c r="D2453" s="1" t="str">
        <f t="shared" si="38"/>
        <v/>
      </c>
      <c r="E2453" s="1" t="s">
        <v>183</v>
      </c>
    </row>
    <row r="2454" spans="1:5" ht="15.75" outlineLevel="1" x14ac:dyDescent="0.25">
      <c r="A2454" s="18">
        <f>A2453</f>
        <v>44049</v>
      </c>
      <c r="B2454" s="19" t="str">
        <f>B2453</f>
        <v>RAPTOR TECHNOLOGIES</v>
      </c>
      <c r="C2454" s="29">
        <f>SUBTOTAL(9,C2453:C2453)</f>
        <v>1268</v>
      </c>
      <c r="D2454" s="19" t="str">
        <f t="shared" si="38"/>
        <v>TOTAL</v>
      </c>
    </row>
    <row r="2455" spans="1:5" outlineLevel="2" x14ac:dyDescent="0.2">
      <c r="A2455" s="16">
        <v>44049</v>
      </c>
      <c r="B2455" t="s">
        <v>152</v>
      </c>
      <c r="C2455" s="2">
        <v>4648.32</v>
      </c>
      <c r="D2455" s="1" t="str">
        <f t="shared" si="38"/>
        <v/>
      </c>
      <c r="E2455" s="1" t="s">
        <v>183</v>
      </c>
    </row>
    <row r="2456" spans="1:5" outlineLevel="2" x14ac:dyDescent="0.2">
      <c r="A2456" s="16">
        <v>44049</v>
      </c>
      <c r="B2456" t="s">
        <v>152</v>
      </c>
      <c r="C2456" s="2">
        <v>5486.96</v>
      </c>
      <c r="D2456" s="1" t="str">
        <f t="shared" si="38"/>
        <v/>
      </c>
      <c r="E2456" s="1" t="s">
        <v>183</v>
      </c>
    </row>
    <row r="2457" spans="1:5" outlineLevel="2" x14ac:dyDescent="0.2">
      <c r="A2457" s="16">
        <v>44049</v>
      </c>
      <c r="B2457" t="s">
        <v>152</v>
      </c>
      <c r="C2457" s="2">
        <v>998.61</v>
      </c>
      <c r="D2457" s="1" t="str">
        <f t="shared" si="38"/>
        <v/>
      </c>
      <c r="E2457" s="1" t="s">
        <v>65</v>
      </c>
    </row>
    <row r="2458" spans="1:5" ht="15.75" outlineLevel="1" x14ac:dyDescent="0.25">
      <c r="A2458" s="18">
        <f>A2457</f>
        <v>44049</v>
      </c>
      <c r="B2458" s="19" t="str">
        <f>B2457</f>
        <v>REALLY GOOD STUFF LLC</v>
      </c>
      <c r="C2458" s="29">
        <f>SUBTOTAL(9,C2455:C2457)</f>
        <v>11133.89</v>
      </c>
      <c r="D2458" s="19" t="str">
        <f t="shared" si="38"/>
        <v>TOTAL</v>
      </c>
    </row>
    <row r="2459" spans="1:5" outlineLevel="2" x14ac:dyDescent="0.2">
      <c r="A2459" s="16">
        <v>44049</v>
      </c>
      <c r="B2459" t="s">
        <v>291</v>
      </c>
      <c r="C2459" s="2">
        <v>1703.9</v>
      </c>
      <c r="D2459" s="1" t="str">
        <f t="shared" si="38"/>
        <v/>
      </c>
      <c r="E2459" s="1" t="s">
        <v>183</v>
      </c>
    </row>
    <row r="2460" spans="1:5" outlineLevel="2" x14ac:dyDescent="0.2">
      <c r="A2460" s="16">
        <v>44049</v>
      </c>
      <c r="B2460" t="s">
        <v>291</v>
      </c>
      <c r="C2460" s="2">
        <v>2314.4</v>
      </c>
      <c r="D2460" s="1" t="str">
        <f t="shared" si="38"/>
        <v/>
      </c>
      <c r="E2460" s="1" t="s">
        <v>183</v>
      </c>
    </row>
    <row r="2461" spans="1:5" ht="15.75" outlineLevel="1" x14ac:dyDescent="0.25">
      <c r="A2461" s="18">
        <f>A2460</f>
        <v>44049</v>
      </c>
      <c r="B2461" s="19" t="str">
        <f>B2460</f>
        <v>REALLY GREAT READING COMPANY LLC</v>
      </c>
      <c r="C2461" s="29">
        <f>SUBTOTAL(9,C2459:C2460)</f>
        <v>4018.3</v>
      </c>
      <c r="D2461" s="19" t="str">
        <f t="shared" si="38"/>
        <v>TOTAL</v>
      </c>
    </row>
    <row r="2462" spans="1:5" outlineLevel="2" x14ac:dyDescent="0.2">
      <c r="A2462" s="16">
        <v>44049</v>
      </c>
      <c r="B2462" t="s">
        <v>105</v>
      </c>
      <c r="C2462" s="2">
        <v>10118.93</v>
      </c>
      <c r="D2462" s="1" t="str">
        <f t="shared" si="38"/>
        <v/>
      </c>
      <c r="E2462" s="1" t="s">
        <v>224</v>
      </c>
    </row>
    <row r="2463" spans="1:5" outlineLevel="2" x14ac:dyDescent="0.2">
      <c r="A2463" s="16">
        <v>44049</v>
      </c>
      <c r="B2463" t="s">
        <v>105</v>
      </c>
      <c r="C2463" s="2">
        <v>62492.32</v>
      </c>
      <c r="D2463" s="1" t="str">
        <f t="shared" si="38"/>
        <v/>
      </c>
      <c r="E2463" s="1" t="s">
        <v>224</v>
      </c>
    </row>
    <row r="2464" spans="1:5" outlineLevel="2" x14ac:dyDescent="0.2">
      <c r="A2464" s="16">
        <v>44049</v>
      </c>
      <c r="B2464" t="s">
        <v>105</v>
      </c>
      <c r="C2464" s="2">
        <v>5953.19</v>
      </c>
      <c r="D2464" s="1" t="str">
        <f t="shared" si="38"/>
        <v/>
      </c>
      <c r="E2464" s="1" t="s">
        <v>96</v>
      </c>
    </row>
    <row r="2465" spans="1:5" outlineLevel="2" x14ac:dyDescent="0.2">
      <c r="A2465" s="16">
        <v>44049</v>
      </c>
      <c r="B2465" t="s">
        <v>105</v>
      </c>
      <c r="C2465" s="2">
        <v>18968.48</v>
      </c>
      <c r="D2465" s="1" t="str">
        <f t="shared" si="38"/>
        <v/>
      </c>
      <c r="E2465" s="1" t="s">
        <v>295</v>
      </c>
    </row>
    <row r="2466" spans="1:5" outlineLevel="2" x14ac:dyDescent="0.2">
      <c r="A2466" s="16">
        <v>44049</v>
      </c>
      <c r="B2466" t="s">
        <v>105</v>
      </c>
      <c r="C2466" s="2">
        <v>62253.36</v>
      </c>
      <c r="D2466" s="1" t="str">
        <f t="shared" si="38"/>
        <v/>
      </c>
      <c r="E2466" s="1" t="s">
        <v>295</v>
      </c>
    </row>
    <row r="2467" spans="1:5" outlineLevel="2" x14ac:dyDescent="0.2">
      <c r="A2467" s="16">
        <v>44049</v>
      </c>
      <c r="B2467" t="s">
        <v>105</v>
      </c>
      <c r="C2467" s="2">
        <v>2076.8200000000002</v>
      </c>
      <c r="D2467" s="1" t="str">
        <f t="shared" si="38"/>
        <v/>
      </c>
      <c r="E2467" s="1" t="s">
        <v>72</v>
      </c>
    </row>
    <row r="2468" spans="1:5" ht="15.75" outlineLevel="1" x14ac:dyDescent="0.25">
      <c r="A2468" s="18">
        <f>A2467</f>
        <v>44049</v>
      </c>
      <c r="B2468" s="19" t="str">
        <f>B2467</f>
        <v>RICOH USA INC</v>
      </c>
      <c r="C2468" s="29">
        <f>SUBTOTAL(9,C2462:C2467)</f>
        <v>161863.1</v>
      </c>
      <c r="D2468" s="19" t="str">
        <f t="shared" si="38"/>
        <v>TOTAL</v>
      </c>
    </row>
    <row r="2469" spans="1:5" outlineLevel="2" x14ac:dyDescent="0.2">
      <c r="A2469" s="16">
        <v>44049</v>
      </c>
      <c r="B2469" t="s">
        <v>568</v>
      </c>
      <c r="C2469" s="2">
        <v>3628.58</v>
      </c>
      <c r="D2469" s="1" t="str">
        <f t="shared" si="38"/>
        <v/>
      </c>
      <c r="E2469" s="1" t="s">
        <v>183</v>
      </c>
    </row>
    <row r="2470" spans="1:5" outlineLevel="2" x14ac:dyDescent="0.2">
      <c r="A2470" s="16">
        <v>44049</v>
      </c>
      <c r="B2470" t="s">
        <v>568</v>
      </c>
      <c r="C2470" s="2">
        <v>3628.58</v>
      </c>
      <c r="D2470" s="1" t="str">
        <f t="shared" si="38"/>
        <v/>
      </c>
      <c r="E2470" s="1" t="s">
        <v>183</v>
      </c>
    </row>
    <row r="2471" spans="1:5" ht="15.75" outlineLevel="1" x14ac:dyDescent="0.25">
      <c r="A2471" s="18">
        <f>A2470</f>
        <v>44049</v>
      </c>
      <c r="B2471" s="19" t="str">
        <f>B2470</f>
        <v>RIVERSIDE INSIGHTS</v>
      </c>
      <c r="C2471" s="29">
        <f>SUBTOTAL(9,C2469:C2470)</f>
        <v>7257.16</v>
      </c>
      <c r="D2471" s="19" t="str">
        <f t="shared" si="38"/>
        <v>TOTAL</v>
      </c>
    </row>
    <row r="2472" spans="1:5" outlineLevel="2" x14ac:dyDescent="0.2">
      <c r="A2472" s="16">
        <v>44049</v>
      </c>
      <c r="B2472" t="s">
        <v>1177</v>
      </c>
      <c r="C2472" s="2">
        <v>150</v>
      </c>
      <c r="D2472" s="1" t="str">
        <f t="shared" si="38"/>
        <v/>
      </c>
      <c r="E2472" s="1" t="s">
        <v>62</v>
      </c>
    </row>
    <row r="2473" spans="1:5" ht="15.75" outlineLevel="1" x14ac:dyDescent="0.25">
      <c r="A2473" s="18">
        <f>A2472</f>
        <v>44049</v>
      </c>
      <c r="B2473" s="19" t="str">
        <f>B2472</f>
        <v>ROBOTICS EDUCATION &amp; COMPETITION FOUNDATION INC</v>
      </c>
      <c r="C2473" s="29">
        <f>SUBTOTAL(9,C2472:C2472)</f>
        <v>150</v>
      </c>
      <c r="D2473" s="19" t="str">
        <f t="shared" si="38"/>
        <v>TOTAL</v>
      </c>
    </row>
    <row r="2474" spans="1:5" outlineLevel="2" x14ac:dyDescent="0.2">
      <c r="A2474" s="16">
        <v>44049</v>
      </c>
      <c r="B2474" t="s">
        <v>431</v>
      </c>
      <c r="C2474" s="2">
        <v>605</v>
      </c>
      <c r="D2474" s="1" t="str">
        <f t="shared" si="38"/>
        <v/>
      </c>
      <c r="E2474" s="1" t="s">
        <v>71</v>
      </c>
    </row>
    <row r="2475" spans="1:5" ht="15.75" outlineLevel="1" x14ac:dyDescent="0.25">
      <c r="A2475" s="18">
        <f>A2474</f>
        <v>44049</v>
      </c>
      <c r="B2475" s="19" t="str">
        <f>B2474</f>
        <v>ROESSLER EQUIPMENT</v>
      </c>
      <c r="C2475" s="29">
        <f>SUBTOTAL(9,C2474:C2474)</f>
        <v>605</v>
      </c>
      <c r="D2475" s="19" t="str">
        <f t="shared" si="38"/>
        <v>TOTAL</v>
      </c>
    </row>
    <row r="2476" spans="1:5" outlineLevel="2" x14ac:dyDescent="0.2">
      <c r="A2476" s="16">
        <v>44049</v>
      </c>
      <c r="B2476" t="s">
        <v>1147</v>
      </c>
      <c r="C2476" s="2">
        <v>399.99</v>
      </c>
      <c r="D2476" s="1" t="str">
        <f t="shared" si="38"/>
        <v/>
      </c>
      <c r="E2476" s="1" t="s">
        <v>78</v>
      </c>
    </row>
    <row r="2477" spans="1:5" ht="15.75" outlineLevel="1" x14ac:dyDescent="0.25">
      <c r="A2477" s="18">
        <f>A2476</f>
        <v>44049</v>
      </c>
      <c r="B2477" s="19" t="str">
        <f>B2476</f>
        <v>ROUXBE VIDEO TECHNOLOGIES INC</v>
      </c>
      <c r="C2477" s="29">
        <f>SUBTOTAL(9,C2476:C2476)</f>
        <v>399.99</v>
      </c>
      <c r="D2477" s="19" t="str">
        <f t="shared" si="38"/>
        <v>TOTAL</v>
      </c>
    </row>
    <row r="2478" spans="1:5" outlineLevel="2" x14ac:dyDescent="0.2">
      <c r="A2478" s="16">
        <v>44049</v>
      </c>
      <c r="B2478" t="s">
        <v>1092</v>
      </c>
      <c r="C2478" s="2">
        <v>327.55</v>
      </c>
      <c r="D2478" s="1" t="str">
        <f t="shared" si="38"/>
        <v/>
      </c>
      <c r="E2478" s="1" t="s">
        <v>79</v>
      </c>
    </row>
    <row r="2479" spans="1:5" ht="15.75" outlineLevel="1" x14ac:dyDescent="0.25">
      <c r="A2479" s="18">
        <f>A2478</f>
        <v>44049</v>
      </c>
      <c r="B2479" s="19" t="str">
        <f>B2478</f>
        <v>RUDYS TEXAS BAR-B-Q</v>
      </c>
      <c r="C2479" s="29">
        <f>SUBTOTAL(9,C2478:C2478)</f>
        <v>327.55</v>
      </c>
      <c r="D2479" s="19" t="str">
        <f t="shared" si="38"/>
        <v>TOTAL</v>
      </c>
    </row>
    <row r="2480" spans="1:5" outlineLevel="2" x14ac:dyDescent="0.2">
      <c r="A2480" s="16">
        <v>44049</v>
      </c>
      <c r="B2480" t="s">
        <v>95</v>
      </c>
      <c r="C2480" s="2">
        <v>428.34</v>
      </c>
      <c r="D2480" s="1" t="str">
        <f t="shared" si="38"/>
        <v/>
      </c>
      <c r="E2480" s="1" t="s">
        <v>67</v>
      </c>
    </row>
    <row r="2481" spans="1:5" outlineLevel="2" x14ac:dyDescent="0.2">
      <c r="A2481" s="16">
        <v>44049</v>
      </c>
      <c r="B2481" t="s">
        <v>95</v>
      </c>
      <c r="C2481" s="2">
        <v>12.77</v>
      </c>
      <c r="D2481" s="1" t="str">
        <f t="shared" si="38"/>
        <v/>
      </c>
      <c r="E2481" s="1" t="s">
        <v>67</v>
      </c>
    </row>
    <row r="2482" spans="1:5" outlineLevel="2" x14ac:dyDescent="0.2">
      <c r="A2482" s="16">
        <v>44049</v>
      </c>
      <c r="B2482" t="s">
        <v>95</v>
      </c>
      <c r="C2482" s="2">
        <v>50.88</v>
      </c>
      <c r="D2482" s="1" t="str">
        <f t="shared" si="38"/>
        <v/>
      </c>
      <c r="E2482" s="1" t="s">
        <v>67</v>
      </c>
    </row>
    <row r="2483" spans="1:5" outlineLevel="2" x14ac:dyDescent="0.2">
      <c r="A2483" s="16">
        <v>44049</v>
      </c>
      <c r="B2483" t="s">
        <v>95</v>
      </c>
      <c r="C2483" s="2">
        <v>159.19</v>
      </c>
      <c r="D2483" s="1" t="str">
        <f t="shared" si="38"/>
        <v/>
      </c>
      <c r="E2483" s="1" t="s">
        <v>67</v>
      </c>
    </row>
    <row r="2484" spans="1:5" outlineLevel="2" x14ac:dyDescent="0.2">
      <c r="A2484" s="16">
        <v>44049</v>
      </c>
      <c r="B2484" t="s">
        <v>95</v>
      </c>
      <c r="C2484" s="2">
        <v>69</v>
      </c>
      <c r="D2484" s="1" t="str">
        <f t="shared" si="38"/>
        <v/>
      </c>
      <c r="E2484" s="1" t="s">
        <v>67</v>
      </c>
    </row>
    <row r="2485" spans="1:5" outlineLevel="2" x14ac:dyDescent="0.2">
      <c r="A2485" s="16">
        <v>44049</v>
      </c>
      <c r="B2485" t="s">
        <v>95</v>
      </c>
      <c r="C2485" s="2">
        <v>1177.33</v>
      </c>
      <c r="D2485" s="1" t="str">
        <f t="shared" si="38"/>
        <v/>
      </c>
      <c r="E2485" s="1" t="s">
        <v>67</v>
      </c>
    </row>
    <row r="2486" spans="1:5" ht="15.75" outlineLevel="1" x14ac:dyDescent="0.25">
      <c r="A2486" s="18">
        <f>A2485</f>
        <v>44049</v>
      </c>
      <c r="B2486" s="19" t="str">
        <f>B2485</f>
        <v>PROBILLING &amp; FUNDING SERVICE</v>
      </c>
      <c r="C2486" s="29">
        <f>SUBTOTAL(9,C2480:C2485)</f>
        <v>1897.5099999999998</v>
      </c>
      <c r="D2486" s="19" t="str">
        <f t="shared" si="38"/>
        <v>TOTAL</v>
      </c>
    </row>
    <row r="2487" spans="1:5" outlineLevel="2" x14ac:dyDescent="0.2">
      <c r="A2487" s="16">
        <v>44049</v>
      </c>
      <c r="B2487" t="s">
        <v>1025</v>
      </c>
      <c r="C2487" s="2">
        <v>1883.15</v>
      </c>
      <c r="D2487" s="1" t="str">
        <f t="shared" si="38"/>
        <v/>
      </c>
      <c r="E2487" s="1" t="s">
        <v>185</v>
      </c>
    </row>
    <row r="2488" spans="1:5" outlineLevel="2" x14ac:dyDescent="0.2">
      <c r="A2488" s="16">
        <v>44049</v>
      </c>
      <c r="B2488" t="s">
        <v>1025</v>
      </c>
      <c r="C2488" s="2">
        <v>5559.29</v>
      </c>
      <c r="D2488" s="1" t="str">
        <f t="shared" si="38"/>
        <v/>
      </c>
      <c r="E2488" s="1" t="s">
        <v>185</v>
      </c>
    </row>
    <row r="2489" spans="1:5" ht="15.75" outlineLevel="1" x14ac:dyDescent="0.25">
      <c r="A2489" s="18">
        <f>A2488</f>
        <v>44049</v>
      </c>
      <c r="B2489" s="19" t="str">
        <f>B2488</f>
        <v>S &amp; G ENGINEERING CONSULTANTS</v>
      </c>
      <c r="C2489" s="29">
        <f>SUBTOTAL(9,C2487:C2488)</f>
        <v>7442.4400000000005</v>
      </c>
      <c r="D2489" s="19" t="str">
        <f t="shared" si="38"/>
        <v>TOTAL</v>
      </c>
    </row>
    <row r="2490" spans="1:5" outlineLevel="2" x14ac:dyDescent="0.2">
      <c r="A2490" s="16">
        <v>44049</v>
      </c>
      <c r="B2490" t="s">
        <v>222</v>
      </c>
      <c r="C2490" s="2">
        <v>107.1</v>
      </c>
      <c r="D2490" s="1" t="str">
        <f t="shared" si="38"/>
        <v/>
      </c>
      <c r="E2490" s="1" t="s">
        <v>63</v>
      </c>
    </row>
    <row r="2491" spans="1:5" outlineLevel="2" x14ac:dyDescent="0.2">
      <c r="A2491" s="16">
        <v>44049</v>
      </c>
      <c r="B2491" t="s">
        <v>222</v>
      </c>
      <c r="C2491" s="2">
        <v>107.1</v>
      </c>
      <c r="D2491" s="1" t="str">
        <f t="shared" si="38"/>
        <v/>
      </c>
      <c r="E2491" s="1" t="s">
        <v>63</v>
      </c>
    </row>
    <row r="2492" spans="1:5" outlineLevel="2" x14ac:dyDescent="0.2">
      <c r="A2492" s="16">
        <v>44049</v>
      </c>
      <c r="B2492" t="s">
        <v>222</v>
      </c>
      <c r="C2492" s="2">
        <v>107.1</v>
      </c>
      <c r="D2492" s="1" t="str">
        <f t="shared" si="38"/>
        <v/>
      </c>
      <c r="E2492" s="1" t="s">
        <v>63</v>
      </c>
    </row>
    <row r="2493" spans="1:5" outlineLevel="2" x14ac:dyDescent="0.2">
      <c r="A2493" s="16">
        <v>44049</v>
      </c>
      <c r="B2493" t="s">
        <v>222</v>
      </c>
      <c r="C2493" s="2">
        <v>107.1</v>
      </c>
      <c r="D2493" s="1" t="str">
        <f t="shared" si="38"/>
        <v/>
      </c>
      <c r="E2493" s="1" t="s">
        <v>63</v>
      </c>
    </row>
    <row r="2494" spans="1:5" outlineLevel="2" x14ac:dyDescent="0.2">
      <c r="A2494" s="16">
        <v>44049</v>
      </c>
      <c r="B2494" t="s">
        <v>222</v>
      </c>
      <c r="C2494" s="2">
        <v>107.3</v>
      </c>
      <c r="D2494" s="1" t="str">
        <f t="shared" si="38"/>
        <v/>
      </c>
      <c r="E2494" s="1" t="s">
        <v>63</v>
      </c>
    </row>
    <row r="2495" spans="1:5" outlineLevel="2" x14ac:dyDescent="0.2">
      <c r="A2495" s="16">
        <v>44049</v>
      </c>
      <c r="B2495" t="s">
        <v>222</v>
      </c>
      <c r="C2495" s="2">
        <v>107.1</v>
      </c>
      <c r="D2495" s="1" t="str">
        <f t="shared" si="38"/>
        <v/>
      </c>
      <c r="E2495" s="1" t="s">
        <v>63</v>
      </c>
    </row>
    <row r="2496" spans="1:5" outlineLevel="2" x14ac:dyDescent="0.2">
      <c r="A2496" s="16">
        <v>44049</v>
      </c>
      <c r="B2496" t="s">
        <v>222</v>
      </c>
      <c r="C2496" s="2">
        <v>107.1</v>
      </c>
      <c r="D2496" s="1" t="str">
        <f t="shared" si="38"/>
        <v/>
      </c>
      <c r="E2496" s="1" t="s">
        <v>63</v>
      </c>
    </row>
    <row r="2497" spans="1:5" outlineLevel="2" x14ac:dyDescent="0.2">
      <c r="A2497" s="16">
        <v>44049</v>
      </c>
      <c r="B2497" t="s">
        <v>222</v>
      </c>
      <c r="C2497" s="2">
        <v>107.1</v>
      </c>
      <c r="D2497" s="1" t="str">
        <f t="shared" si="38"/>
        <v/>
      </c>
      <c r="E2497" s="1" t="s">
        <v>63</v>
      </c>
    </row>
    <row r="2498" spans="1:5" outlineLevel="2" x14ac:dyDescent="0.2">
      <c r="A2498" s="16">
        <v>44049</v>
      </c>
      <c r="B2498" t="s">
        <v>222</v>
      </c>
      <c r="C2498" s="2">
        <v>107.1</v>
      </c>
      <c r="D2498" s="1" t="str">
        <f t="shared" si="38"/>
        <v/>
      </c>
      <c r="E2498" s="1" t="s">
        <v>63</v>
      </c>
    </row>
    <row r="2499" spans="1:5" outlineLevel="2" x14ac:dyDescent="0.2">
      <c r="A2499" s="16">
        <v>44049</v>
      </c>
      <c r="B2499" t="s">
        <v>222</v>
      </c>
      <c r="C2499" s="2">
        <v>107.1</v>
      </c>
      <c r="D2499" s="1" t="str">
        <f t="shared" si="38"/>
        <v/>
      </c>
      <c r="E2499" s="1" t="s">
        <v>63</v>
      </c>
    </row>
    <row r="2500" spans="1:5" outlineLevel="2" x14ac:dyDescent="0.2">
      <c r="A2500" s="16">
        <v>44049</v>
      </c>
      <c r="B2500" t="s">
        <v>222</v>
      </c>
      <c r="C2500" s="2">
        <v>107.1</v>
      </c>
      <c r="D2500" s="1" t="str">
        <f t="shared" si="38"/>
        <v/>
      </c>
      <c r="E2500" s="1" t="s">
        <v>63</v>
      </c>
    </row>
    <row r="2501" spans="1:5" outlineLevel="2" x14ac:dyDescent="0.2">
      <c r="A2501" s="16">
        <v>44049</v>
      </c>
      <c r="B2501" t="s">
        <v>222</v>
      </c>
      <c r="C2501" s="2">
        <v>107.1</v>
      </c>
      <c r="D2501" s="1" t="str">
        <f t="shared" si="38"/>
        <v/>
      </c>
      <c r="E2501" s="1" t="s">
        <v>63</v>
      </c>
    </row>
    <row r="2502" spans="1:5" outlineLevel="2" x14ac:dyDescent="0.2">
      <c r="A2502" s="16">
        <v>44049</v>
      </c>
      <c r="B2502" t="s">
        <v>222</v>
      </c>
      <c r="C2502" s="2">
        <v>107.1</v>
      </c>
      <c r="D2502" s="1" t="str">
        <f t="shared" si="38"/>
        <v/>
      </c>
      <c r="E2502" s="1" t="s">
        <v>63</v>
      </c>
    </row>
    <row r="2503" spans="1:5" outlineLevel="2" x14ac:dyDescent="0.2">
      <c r="A2503" s="16">
        <v>44049</v>
      </c>
      <c r="B2503" t="s">
        <v>222</v>
      </c>
      <c r="C2503" s="2">
        <v>107.1</v>
      </c>
      <c r="D2503" s="1" t="str">
        <f t="shared" si="38"/>
        <v/>
      </c>
      <c r="E2503" s="1" t="s">
        <v>63</v>
      </c>
    </row>
    <row r="2504" spans="1:5" outlineLevel="2" x14ac:dyDescent="0.2">
      <c r="A2504" s="16">
        <v>44049</v>
      </c>
      <c r="B2504" t="s">
        <v>222</v>
      </c>
      <c r="C2504" s="2">
        <v>107.1</v>
      </c>
      <c r="D2504" s="1" t="str">
        <f t="shared" si="38"/>
        <v/>
      </c>
      <c r="E2504" s="1" t="s">
        <v>63</v>
      </c>
    </row>
    <row r="2505" spans="1:5" outlineLevel="2" x14ac:dyDescent="0.2">
      <c r="A2505" s="16">
        <v>44049</v>
      </c>
      <c r="B2505" t="s">
        <v>222</v>
      </c>
      <c r="C2505" s="2">
        <v>107.1</v>
      </c>
      <c r="D2505" s="1" t="str">
        <f t="shared" si="38"/>
        <v/>
      </c>
      <c r="E2505" s="1" t="s">
        <v>63</v>
      </c>
    </row>
    <row r="2506" spans="1:5" outlineLevel="2" x14ac:dyDescent="0.2">
      <c r="A2506" s="16">
        <v>44049</v>
      </c>
      <c r="B2506" t="s">
        <v>222</v>
      </c>
      <c r="C2506" s="2">
        <v>107.1</v>
      </c>
      <c r="D2506" s="1" t="str">
        <f t="shared" si="38"/>
        <v/>
      </c>
      <c r="E2506" s="1" t="s">
        <v>63</v>
      </c>
    </row>
    <row r="2507" spans="1:5" outlineLevel="2" x14ac:dyDescent="0.2">
      <c r="A2507" s="16">
        <v>44049</v>
      </c>
      <c r="B2507" t="s">
        <v>222</v>
      </c>
      <c r="C2507" s="2">
        <v>107.1</v>
      </c>
      <c r="D2507" s="1" t="str">
        <f t="shared" si="38"/>
        <v/>
      </c>
      <c r="E2507" s="1" t="s">
        <v>63</v>
      </c>
    </row>
    <row r="2508" spans="1:5" outlineLevel="2" x14ac:dyDescent="0.2">
      <c r="A2508" s="16">
        <v>44049</v>
      </c>
      <c r="B2508" t="s">
        <v>222</v>
      </c>
      <c r="C2508" s="2">
        <v>107.1</v>
      </c>
      <c r="D2508" s="1" t="str">
        <f t="shared" si="38"/>
        <v/>
      </c>
      <c r="E2508" s="1" t="s">
        <v>63</v>
      </c>
    </row>
    <row r="2509" spans="1:5" outlineLevel="2" x14ac:dyDescent="0.2">
      <c r="A2509" s="16">
        <v>44049</v>
      </c>
      <c r="B2509" t="s">
        <v>222</v>
      </c>
      <c r="C2509" s="2">
        <v>107.1</v>
      </c>
      <c r="D2509" s="1" t="str">
        <f t="shared" ref="D2509:D2572" si="39">IF(E2509="","TOTAL","")</f>
        <v/>
      </c>
      <c r="E2509" s="1" t="s">
        <v>63</v>
      </c>
    </row>
    <row r="2510" spans="1:5" outlineLevel="2" x14ac:dyDescent="0.2">
      <c r="A2510" s="16">
        <v>44049</v>
      </c>
      <c r="B2510" t="s">
        <v>222</v>
      </c>
      <c r="C2510" s="2">
        <v>107.1</v>
      </c>
      <c r="D2510" s="1" t="str">
        <f t="shared" si="39"/>
        <v/>
      </c>
      <c r="E2510" s="1" t="s">
        <v>63</v>
      </c>
    </row>
    <row r="2511" spans="1:5" outlineLevel="2" x14ac:dyDescent="0.2">
      <c r="A2511" s="16">
        <v>44049</v>
      </c>
      <c r="B2511" t="s">
        <v>222</v>
      </c>
      <c r="C2511" s="2">
        <v>107.1</v>
      </c>
      <c r="D2511" s="1" t="str">
        <f t="shared" si="39"/>
        <v/>
      </c>
      <c r="E2511" s="1" t="s">
        <v>63</v>
      </c>
    </row>
    <row r="2512" spans="1:5" outlineLevel="2" x14ac:dyDescent="0.2">
      <c r="A2512" s="16">
        <v>44049</v>
      </c>
      <c r="B2512" t="s">
        <v>222</v>
      </c>
      <c r="C2512" s="2">
        <v>107.1</v>
      </c>
      <c r="D2512" s="1" t="str">
        <f t="shared" si="39"/>
        <v/>
      </c>
      <c r="E2512" s="1" t="s">
        <v>63</v>
      </c>
    </row>
    <row r="2513" spans="1:5" outlineLevel="2" x14ac:dyDescent="0.2">
      <c r="A2513" s="16">
        <v>44049</v>
      </c>
      <c r="B2513" t="s">
        <v>222</v>
      </c>
      <c r="C2513" s="2">
        <v>107.1</v>
      </c>
      <c r="D2513" s="1" t="str">
        <f t="shared" si="39"/>
        <v/>
      </c>
      <c r="E2513" s="1" t="s">
        <v>63</v>
      </c>
    </row>
    <row r="2514" spans="1:5" outlineLevel="2" x14ac:dyDescent="0.2">
      <c r="A2514" s="16">
        <v>44049</v>
      </c>
      <c r="B2514" t="s">
        <v>222</v>
      </c>
      <c r="C2514" s="2">
        <v>107.1</v>
      </c>
      <c r="D2514" s="1" t="str">
        <f t="shared" si="39"/>
        <v/>
      </c>
      <c r="E2514" s="1" t="s">
        <v>63</v>
      </c>
    </row>
    <row r="2515" spans="1:5" outlineLevel="2" x14ac:dyDescent="0.2">
      <c r="A2515" s="16">
        <v>44049</v>
      </c>
      <c r="B2515" t="s">
        <v>222</v>
      </c>
      <c r="C2515" s="2">
        <v>107.1</v>
      </c>
      <c r="D2515" s="1" t="str">
        <f t="shared" si="39"/>
        <v/>
      </c>
      <c r="E2515" s="1" t="s">
        <v>63</v>
      </c>
    </row>
    <row r="2516" spans="1:5" outlineLevel="2" x14ac:dyDescent="0.2">
      <c r="A2516" s="16">
        <v>44049</v>
      </c>
      <c r="B2516" t="s">
        <v>222</v>
      </c>
      <c r="C2516" s="2">
        <v>107.1</v>
      </c>
      <c r="D2516" s="1" t="str">
        <f t="shared" si="39"/>
        <v/>
      </c>
      <c r="E2516" s="1" t="s">
        <v>63</v>
      </c>
    </row>
    <row r="2517" spans="1:5" outlineLevel="2" x14ac:dyDescent="0.2">
      <c r="A2517" s="16">
        <v>44049</v>
      </c>
      <c r="B2517" t="s">
        <v>222</v>
      </c>
      <c r="C2517" s="2">
        <v>107.1</v>
      </c>
      <c r="D2517" s="1" t="str">
        <f t="shared" si="39"/>
        <v/>
      </c>
      <c r="E2517" s="1" t="s">
        <v>63</v>
      </c>
    </row>
    <row r="2518" spans="1:5" ht="15.75" outlineLevel="1" x14ac:dyDescent="0.25">
      <c r="A2518" s="18">
        <f>A2517</f>
        <v>44049</v>
      </c>
      <c r="B2518" s="19" t="str">
        <f>B2517</f>
        <v>S &amp; S WORLDWIDE INC</v>
      </c>
      <c r="C2518" s="29">
        <f>SUBTOTAL(9,C2490:C2517)</f>
        <v>2998.9999999999986</v>
      </c>
      <c r="D2518" s="19" t="str">
        <f t="shared" si="39"/>
        <v>TOTAL</v>
      </c>
    </row>
    <row r="2519" spans="1:5" outlineLevel="2" x14ac:dyDescent="0.2">
      <c r="A2519" s="16">
        <v>44049</v>
      </c>
      <c r="B2519" t="s">
        <v>222</v>
      </c>
      <c r="C2519" s="2">
        <v>115.59</v>
      </c>
      <c r="D2519" s="1" t="str">
        <f t="shared" si="39"/>
        <v/>
      </c>
      <c r="E2519" s="1" t="s">
        <v>65</v>
      </c>
    </row>
    <row r="2520" spans="1:5" outlineLevel="2" x14ac:dyDescent="0.2">
      <c r="A2520" s="16">
        <v>44049</v>
      </c>
      <c r="B2520" t="s">
        <v>222</v>
      </c>
      <c r="C2520" s="2">
        <v>219.38</v>
      </c>
      <c r="D2520" s="1" t="str">
        <f t="shared" si="39"/>
        <v/>
      </c>
      <c r="E2520" s="1" t="s">
        <v>65</v>
      </c>
    </row>
    <row r="2521" spans="1:5" ht="15.75" outlineLevel="1" x14ac:dyDescent="0.25">
      <c r="A2521" s="18">
        <f>A2520</f>
        <v>44049</v>
      </c>
      <c r="B2521" s="19" t="str">
        <f>B2520</f>
        <v>S &amp; S WORLDWIDE INC</v>
      </c>
      <c r="C2521" s="29">
        <f>SUBTOTAL(9,C2519:C2520)</f>
        <v>334.97</v>
      </c>
      <c r="D2521" s="19" t="str">
        <f t="shared" si="39"/>
        <v>TOTAL</v>
      </c>
    </row>
    <row r="2522" spans="1:5" outlineLevel="2" x14ac:dyDescent="0.2">
      <c r="A2522" s="16">
        <v>44049</v>
      </c>
      <c r="B2522" t="s">
        <v>162</v>
      </c>
      <c r="C2522" s="2">
        <v>1570</v>
      </c>
      <c r="D2522" s="1" t="str">
        <f t="shared" si="39"/>
        <v/>
      </c>
      <c r="E2522" s="1" t="s">
        <v>74</v>
      </c>
    </row>
    <row r="2523" spans="1:5" ht="15.75" outlineLevel="1" x14ac:dyDescent="0.25">
      <c r="A2523" s="18">
        <f>A2522</f>
        <v>44049</v>
      </c>
      <c r="B2523" s="19" t="str">
        <f>B2522</f>
        <v>SALAS OBRIEN HOLDINGS INC</v>
      </c>
      <c r="C2523" s="29">
        <f>SUBTOTAL(9,C2522:C2522)</f>
        <v>1570</v>
      </c>
      <c r="D2523" s="19" t="str">
        <f t="shared" si="39"/>
        <v>TOTAL</v>
      </c>
    </row>
    <row r="2524" spans="1:5" outlineLevel="2" x14ac:dyDescent="0.2">
      <c r="A2524" s="16">
        <v>44049</v>
      </c>
      <c r="B2524" t="s">
        <v>1129</v>
      </c>
      <c r="C2524" s="2">
        <v>186.09</v>
      </c>
      <c r="D2524" s="1" t="str">
        <f t="shared" si="39"/>
        <v/>
      </c>
      <c r="E2524" s="1" t="s">
        <v>66</v>
      </c>
    </row>
    <row r="2525" spans="1:5" ht="15.75" outlineLevel="1" x14ac:dyDescent="0.25">
      <c r="A2525" s="18">
        <f>A2524</f>
        <v>44049</v>
      </c>
      <c r="B2525" s="19" t="str">
        <f>B2524</f>
        <v>SOUTHWEST BOOK COMPANY</v>
      </c>
      <c r="C2525" s="29">
        <f>SUBTOTAL(9,C2524:C2524)</f>
        <v>186.09</v>
      </c>
      <c r="D2525" s="19" t="str">
        <f t="shared" si="39"/>
        <v>TOTAL</v>
      </c>
    </row>
    <row r="2526" spans="1:5" outlineLevel="2" x14ac:dyDescent="0.2">
      <c r="A2526" s="16">
        <v>44049</v>
      </c>
      <c r="B2526" t="s">
        <v>1130</v>
      </c>
      <c r="C2526" s="2">
        <v>209.5</v>
      </c>
      <c r="D2526" s="1" t="str">
        <f t="shared" si="39"/>
        <v/>
      </c>
      <c r="E2526" s="1" t="s">
        <v>66</v>
      </c>
    </row>
    <row r="2527" spans="1:5" ht="15.75" outlineLevel="1" x14ac:dyDescent="0.25">
      <c r="A2527" s="18">
        <f>A2526</f>
        <v>44049</v>
      </c>
      <c r="B2527" s="19" t="str">
        <f>B2526</f>
        <v>SCHOLASTIC BOOK CLUBS</v>
      </c>
      <c r="C2527" s="29">
        <f>SUBTOTAL(9,C2526:C2526)</f>
        <v>209.5</v>
      </c>
      <c r="D2527" s="19" t="str">
        <f t="shared" si="39"/>
        <v>TOTAL</v>
      </c>
    </row>
    <row r="2528" spans="1:5" outlineLevel="2" x14ac:dyDescent="0.2">
      <c r="A2528" s="16">
        <v>44049</v>
      </c>
      <c r="B2528" t="s">
        <v>35</v>
      </c>
      <c r="C2528" s="2">
        <v>115.6</v>
      </c>
      <c r="D2528" s="1" t="str">
        <f t="shared" si="39"/>
        <v/>
      </c>
      <c r="E2528" s="1" t="s">
        <v>66</v>
      </c>
    </row>
    <row r="2529" spans="1:5" ht="15.75" outlineLevel="1" x14ac:dyDescent="0.25">
      <c r="A2529" s="18">
        <f>A2528</f>
        <v>44049</v>
      </c>
      <c r="B2529" s="19" t="str">
        <f>B2528</f>
        <v>SCHOLASTIC INC</v>
      </c>
      <c r="C2529" s="29">
        <f>SUBTOTAL(9,C2528:C2528)</f>
        <v>115.6</v>
      </c>
      <c r="D2529" s="19" t="str">
        <f t="shared" si="39"/>
        <v>TOTAL</v>
      </c>
    </row>
    <row r="2530" spans="1:5" outlineLevel="2" x14ac:dyDescent="0.2">
      <c r="A2530" s="16">
        <v>44049</v>
      </c>
      <c r="B2530" t="s">
        <v>133</v>
      </c>
      <c r="C2530" s="2">
        <v>2095.7399999999998</v>
      </c>
      <c r="D2530" s="1" t="str">
        <f t="shared" si="39"/>
        <v/>
      </c>
      <c r="E2530" s="1" t="s">
        <v>66</v>
      </c>
    </row>
    <row r="2531" spans="1:5" outlineLevel="2" x14ac:dyDescent="0.2">
      <c r="A2531" s="16">
        <v>44049</v>
      </c>
      <c r="B2531" t="s">
        <v>133</v>
      </c>
      <c r="C2531" s="2">
        <v>644.1</v>
      </c>
      <c r="D2531" s="1" t="str">
        <f t="shared" si="39"/>
        <v/>
      </c>
      <c r="E2531" s="1" t="s">
        <v>66</v>
      </c>
    </row>
    <row r="2532" spans="1:5" outlineLevel="2" x14ac:dyDescent="0.2">
      <c r="A2532" s="16">
        <v>44049</v>
      </c>
      <c r="B2532" t="s">
        <v>133</v>
      </c>
      <c r="C2532" s="2">
        <v>36.71</v>
      </c>
      <c r="D2532" s="1" t="str">
        <f t="shared" si="39"/>
        <v/>
      </c>
      <c r="E2532" s="1" t="s">
        <v>66</v>
      </c>
    </row>
    <row r="2533" spans="1:5" outlineLevel="2" x14ac:dyDescent="0.2">
      <c r="A2533" s="16">
        <v>44049</v>
      </c>
      <c r="B2533" t="s">
        <v>133</v>
      </c>
      <c r="C2533" s="2">
        <v>1351.08</v>
      </c>
      <c r="D2533" s="1" t="str">
        <f t="shared" si="39"/>
        <v/>
      </c>
      <c r="E2533" s="1" t="s">
        <v>66</v>
      </c>
    </row>
    <row r="2534" spans="1:5" outlineLevel="2" x14ac:dyDescent="0.2">
      <c r="A2534" s="16">
        <v>44049</v>
      </c>
      <c r="B2534" t="s">
        <v>133</v>
      </c>
      <c r="C2534" s="2">
        <v>1767.63</v>
      </c>
      <c r="D2534" s="1" t="str">
        <f t="shared" si="39"/>
        <v/>
      </c>
      <c r="E2534" s="1" t="s">
        <v>66</v>
      </c>
    </row>
    <row r="2535" spans="1:5" outlineLevel="2" x14ac:dyDescent="0.2">
      <c r="A2535" s="16">
        <v>44049</v>
      </c>
      <c r="B2535" t="s">
        <v>133</v>
      </c>
      <c r="C2535" s="2">
        <v>4015.11</v>
      </c>
      <c r="D2535" s="1" t="str">
        <f t="shared" si="39"/>
        <v/>
      </c>
      <c r="E2535" s="1" t="s">
        <v>66</v>
      </c>
    </row>
    <row r="2536" spans="1:5" ht="15.75" outlineLevel="1" x14ac:dyDescent="0.25">
      <c r="A2536" s="18">
        <f>A2535</f>
        <v>44049</v>
      </c>
      <c r="B2536" s="19" t="str">
        <f>B2535</f>
        <v>SEBCO BOOKS</v>
      </c>
      <c r="C2536" s="29">
        <f>SUBTOTAL(9,C2530:C2535)</f>
        <v>9910.369999999999</v>
      </c>
      <c r="D2536" s="19" t="str">
        <f t="shared" si="39"/>
        <v>TOTAL</v>
      </c>
    </row>
    <row r="2537" spans="1:5" outlineLevel="2" x14ac:dyDescent="0.2">
      <c r="A2537" s="16">
        <v>44049</v>
      </c>
      <c r="B2537" t="s">
        <v>456</v>
      </c>
      <c r="C2537" s="2">
        <v>208</v>
      </c>
      <c r="D2537" s="1" t="str">
        <f t="shared" si="39"/>
        <v/>
      </c>
      <c r="E2537" s="1" t="s">
        <v>83</v>
      </c>
    </row>
    <row r="2538" spans="1:5" ht="15.75" outlineLevel="1" x14ac:dyDescent="0.25">
      <c r="A2538" s="18">
        <f>A2537</f>
        <v>44049</v>
      </c>
      <c r="B2538" s="19" t="str">
        <f>B2537</f>
        <v>PITNEY BOWES GLOBAL FINANCIAL SERVI</v>
      </c>
      <c r="C2538" s="29">
        <f>SUBTOTAL(9,C2537:C2537)</f>
        <v>208</v>
      </c>
      <c r="D2538" s="19" t="str">
        <f t="shared" si="39"/>
        <v>TOTAL</v>
      </c>
    </row>
    <row r="2539" spans="1:5" outlineLevel="2" x14ac:dyDescent="0.2">
      <c r="A2539" s="16">
        <v>44049</v>
      </c>
      <c r="B2539" t="s">
        <v>215</v>
      </c>
      <c r="C2539" s="2">
        <v>2079.9899999999998</v>
      </c>
      <c r="D2539" s="1" t="str">
        <f t="shared" si="39"/>
        <v/>
      </c>
      <c r="E2539" s="1" t="s">
        <v>66</v>
      </c>
    </row>
    <row r="2540" spans="1:5" ht="15.75" outlineLevel="1" x14ac:dyDescent="0.25">
      <c r="A2540" s="18">
        <f>A2539</f>
        <v>44049</v>
      </c>
      <c r="B2540" s="19" t="str">
        <f>B2539</f>
        <v>SEIDLITZ EDUCATION LLC</v>
      </c>
      <c r="C2540" s="29">
        <f>SUBTOTAL(9,C2539:C2539)</f>
        <v>2079.9899999999998</v>
      </c>
      <c r="D2540" s="19" t="str">
        <f t="shared" si="39"/>
        <v>TOTAL</v>
      </c>
    </row>
    <row r="2541" spans="1:5" outlineLevel="2" x14ac:dyDescent="0.2">
      <c r="A2541" s="16">
        <v>44049</v>
      </c>
      <c r="B2541" t="s">
        <v>569</v>
      </c>
      <c r="C2541" s="2">
        <v>1696.7</v>
      </c>
      <c r="D2541" s="1" t="str">
        <f t="shared" si="39"/>
        <v/>
      </c>
      <c r="E2541" s="1" t="s">
        <v>183</v>
      </c>
    </row>
    <row r="2542" spans="1:5" ht="15.75" outlineLevel="1" x14ac:dyDescent="0.25">
      <c r="A2542" s="18">
        <f>A2541</f>
        <v>44049</v>
      </c>
      <c r="B2542" s="19" t="str">
        <f>B2541</f>
        <v>SEWINGMACHINEPLUS.COM INC</v>
      </c>
      <c r="C2542" s="29">
        <f>SUBTOTAL(9,C2541:C2541)</f>
        <v>1696.7</v>
      </c>
      <c r="D2542" s="19" t="str">
        <f t="shared" si="39"/>
        <v>TOTAL</v>
      </c>
    </row>
    <row r="2543" spans="1:5" outlineLevel="2" x14ac:dyDescent="0.2">
      <c r="A2543" s="16">
        <v>44049</v>
      </c>
      <c r="B2543" t="s">
        <v>381</v>
      </c>
      <c r="C2543" s="2">
        <v>48.54</v>
      </c>
      <c r="D2543" s="1" t="str">
        <f t="shared" si="39"/>
        <v/>
      </c>
      <c r="E2543" s="1" t="s">
        <v>65</v>
      </c>
    </row>
    <row r="2544" spans="1:5" ht="15.75" outlineLevel="1" x14ac:dyDescent="0.25">
      <c r="A2544" s="18">
        <f>A2543</f>
        <v>44049</v>
      </c>
      <c r="B2544" s="19" t="str">
        <f>B2543</f>
        <v>SOUTHERN COMPUTER WAREHOUSE INC</v>
      </c>
      <c r="C2544" s="29">
        <f>SUBTOTAL(9,C2543:C2543)</f>
        <v>48.54</v>
      </c>
      <c r="D2544" s="19" t="str">
        <f t="shared" si="39"/>
        <v>TOTAL</v>
      </c>
    </row>
    <row r="2545" spans="1:5" outlineLevel="2" x14ac:dyDescent="0.2">
      <c r="A2545" s="16">
        <v>44049</v>
      </c>
      <c r="B2545" t="s">
        <v>36</v>
      </c>
      <c r="C2545" s="2">
        <v>10.050000000000001</v>
      </c>
      <c r="D2545" s="1" t="str">
        <f t="shared" si="39"/>
        <v/>
      </c>
      <c r="E2545" s="1" t="s">
        <v>79</v>
      </c>
    </row>
    <row r="2546" spans="1:5" ht="15.75" outlineLevel="1" x14ac:dyDescent="0.25">
      <c r="A2546" s="18">
        <f>A2545</f>
        <v>44049</v>
      </c>
      <c r="B2546" s="19" t="str">
        <f>B2545</f>
        <v>SPARKLETTS AND SIERRA SPRINGS</v>
      </c>
      <c r="C2546" s="29">
        <f>SUBTOTAL(9,C2545:C2545)</f>
        <v>10.050000000000001</v>
      </c>
      <c r="D2546" s="19" t="str">
        <f t="shared" si="39"/>
        <v>TOTAL</v>
      </c>
    </row>
    <row r="2547" spans="1:5" outlineLevel="2" x14ac:dyDescent="0.2">
      <c r="A2547" s="16">
        <v>44049</v>
      </c>
      <c r="B2547" t="s">
        <v>916</v>
      </c>
      <c r="C2547" s="2">
        <v>365.15</v>
      </c>
      <c r="D2547" s="1" t="str">
        <f t="shared" si="39"/>
        <v/>
      </c>
      <c r="E2547" s="1" t="s">
        <v>65</v>
      </c>
    </row>
    <row r="2548" spans="1:5" outlineLevel="2" x14ac:dyDescent="0.2">
      <c r="A2548" s="16">
        <v>44049</v>
      </c>
      <c r="B2548" t="s">
        <v>916</v>
      </c>
      <c r="C2548" s="2">
        <v>918.6</v>
      </c>
      <c r="D2548" s="1" t="str">
        <f t="shared" si="39"/>
        <v/>
      </c>
      <c r="E2548" s="1" t="s">
        <v>65</v>
      </c>
    </row>
    <row r="2549" spans="1:5" ht="15.75" outlineLevel="1" x14ac:dyDescent="0.25">
      <c r="A2549" s="18">
        <f>A2548</f>
        <v>44049</v>
      </c>
      <c r="B2549" s="19" t="str">
        <f>B2548</f>
        <v>SPORTS IMPORTS</v>
      </c>
      <c r="C2549" s="29">
        <f>SUBTOTAL(9,C2547:C2548)</f>
        <v>1283.75</v>
      </c>
      <c r="D2549" s="19" t="str">
        <f t="shared" si="39"/>
        <v>TOTAL</v>
      </c>
    </row>
    <row r="2550" spans="1:5" outlineLevel="2" x14ac:dyDescent="0.2">
      <c r="A2550" s="16">
        <v>44049</v>
      </c>
      <c r="B2550" t="s">
        <v>917</v>
      </c>
      <c r="C2550" s="2">
        <v>755</v>
      </c>
      <c r="D2550" s="1" t="str">
        <f t="shared" si="39"/>
        <v/>
      </c>
      <c r="E2550" s="1" t="s">
        <v>65</v>
      </c>
    </row>
    <row r="2551" spans="1:5" ht="15.75" outlineLevel="1" x14ac:dyDescent="0.25">
      <c r="A2551" s="18">
        <f>A2550</f>
        <v>44049</v>
      </c>
      <c r="B2551" s="19" t="str">
        <f>B2550</f>
        <v>STAGERIGHT CORPORATION</v>
      </c>
      <c r="C2551" s="29">
        <f>SUBTOTAL(9,C2550:C2550)</f>
        <v>755</v>
      </c>
      <c r="D2551" s="19" t="str">
        <f t="shared" si="39"/>
        <v>TOTAL</v>
      </c>
    </row>
    <row r="2552" spans="1:5" outlineLevel="2" x14ac:dyDescent="0.2">
      <c r="A2552" s="16">
        <v>44049</v>
      </c>
      <c r="B2552" t="s">
        <v>458</v>
      </c>
      <c r="C2552" s="2">
        <v>49</v>
      </c>
      <c r="D2552" s="1" t="str">
        <f t="shared" si="39"/>
        <v/>
      </c>
      <c r="E2552" s="1" t="s">
        <v>68</v>
      </c>
    </row>
    <row r="2553" spans="1:5" outlineLevel="2" x14ac:dyDescent="0.2">
      <c r="A2553" s="16">
        <v>44049</v>
      </c>
      <c r="B2553" t="s">
        <v>458</v>
      </c>
      <c r="C2553" s="2">
        <v>49</v>
      </c>
      <c r="D2553" s="1" t="str">
        <f t="shared" si="39"/>
        <v/>
      </c>
      <c r="E2553" s="1" t="s">
        <v>68</v>
      </c>
    </row>
    <row r="2554" spans="1:5" outlineLevel="2" x14ac:dyDescent="0.2">
      <c r="A2554" s="16">
        <v>44049</v>
      </c>
      <c r="B2554" t="s">
        <v>458</v>
      </c>
      <c r="C2554" s="2">
        <v>49</v>
      </c>
      <c r="D2554" s="1" t="str">
        <f t="shared" si="39"/>
        <v/>
      </c>
      <c r="E2554" s="1" t="s">
        <v>68</v>
      </c>
    </row>
    <row r="2555" spans="1:5" ht="15.75" outlineLevel="1" x14ac:dyDescent="0.25">
      <c r="A2555" s="18">
        <f>A2554</f>
        <v>44049</v>
      </c>
      <c r="B2555" s="19" t="str">
        <f>B2554</f>
        <v>STARR COMMONWEALTH</v>
      </c>
      <c r="C2555" s="29">
        <f>SUBTOTAL(9,C2552:C2554)</f>
        <v>147</v>
      </c>
      <c r="D2555" s="19" t="str">
        <f t="shared" si="39"/>
        <v>TOTAL</v>
      </c>
    </row>
    <row r="2556" spans="1:5" outlineLevel="2" x14ac:dyDescent="0.2">
      <c r="A2556" s="16">
        <v>44049</v>
      </c>
      <c r="B2556" t="s">
        <v>258</v>
      </c>
      <c r="C2556" s="2">
        <v>1123.2</v>
      </c>
      <c r="D2556" s="1" t="str">
        <f t="shared" si="39"/>
        <v/>
      </c>
      <c r="E2556" s="1" t="s">
        <v>71</v>
      </c>
    </row>
    <row r="2557" spans="1:5" ht="15.75" outlineLevel="1" x14ac:dyDescent="0.25">
      <c r="A2557" s="18">
        <f>A2556</f>
        <v>44049</v>
      </c>
      <c r="B2557" s="19" t="str">
        <f>B2556</f>
        <v>STEINHAUSERS</v>
      </c>
      <c r="C2557" s="29">
        <f>SUBTOTAL(9,C2556:C2556)</f>
        <v>1123.2</v>
      </c>
      <c r="D2557" s="19" t="str">
        <f t="shared" si="39"/>
        <v>TOTAL</v>
      </c>
    </row>
    <row r="2558" spans="1:5" outlineLevel="2" x14ac:dyDescent="0.2">
      <c r="A2558" s="16">
        <v>44049</v>
      </c>
      <c r="B2558" t="s">
        <v>602</v>
      </c>
      <c r="C2558" s="2">
        <v>3262.95</v>
      </c>
      <c r="D2558" s="1" t="str">
        <f t="shared" si="39"/>
        <v/>
      </c>
      <c r="E2558" s="1" t="s">
        <v>71</v>
      </c>
    </row>
    <row r="2559" spans="1:5" ht="15.75" outlineLevel="1" x14ac:dyDescent="0.25">
      <c r="A2559" s="18">
        <f>A2558</f>
        <v>44049</v>
      </c>
      <c r="B2559" s="19" t="str">
        <f>B2558</f>
        <v>STEVE WEISS MUSIC</v>
      </c>
      <c r="C2559" s="29">
        <f>SUBTOTAL(9,C2558:C2558)</f>
        <v>3262.95</v>
      </c>
      <c r="D2559" s="19" t="str">
        <f t="shared" si="39"/>
        <v>TOTAL</v>
      </c>
    </row>
    <row r="2560" spans="1:5" outlineLevel="2" x14ac:dyDescent="0.2">
      <c r="A2560" s="16">
        <v>44049</v>
      </c>
      <c r="B2560" t="s">
        <v>459</v>
      </c>
      <c r="C2560" s="2">
        <v>72006.36</v>
      </c>
      <c r="D2560" s="1" t="str">
        <f t="shared" si="39"/>
        <v/>
      </c>
      <c r="E2560" s="1" t="s">
        <v>70</v>
      </c>
    </row>
    <row r="2561" spans="1:5" ht="15.75" outlineLevel="1" x14ac:dyDescent="0.25">
      <c r="A2561" s="18">
        <f>A2560</f>
        <v>44049</v>
      </c>
      <c r="B2561" s="19" t="str">
        <f>B2560</f>
        <v>STEWART BUILDERS LTD</v>
      </c>
      <c r="C2561" s="29">
        <f>SUBTOTAL(9,C2560:C2560)</f>
        <v>72006.36</v>
      </c>
      <c r="D2561" s="19" t="str">
        <f t="shared" si="39"/>
        <v>TOTAL</v>
      </c>
    </row>
    <row r="2562" spans="1:5" outlineLevel="2" x14ac:dyDescent="0.2">
      <c r="A2562" s="16">
        <v>44049</v>
      </c>
      <c r="B2562" t="s">
        <v>459</v>
      </c>
      <c r="C2562" s="2">
        <v>280649.42</v>
      </c>
      <c r="D2562" s="1" t="str">
        <f t="shared" si="39"/>
        <v/>
      </c>
      <c r="E2562" s="1" t="s">
        <v>185</v>
      </c>
    </row>
    <row r="2563" spans="1:5" outlineLevel="2" x14ac:dyDescent="0.2">
      <c r="A2563" s="16">
        <v>44049</v>
      </c>
      <c r="B2563" t="s">
        <v>459</v>
      </c>
      <c r="C2563" s="2">
        <v>247719.07</v>
      </c>
      <c r="D2563" s="1" t="str">
        <f t="shared" si="39"/>
        <v/>
      </c>
      <c r="E2563" s="1" t="s">
        <v>185</v>
      </c>
    </row>
    <row r="2564" spans="1:5" ht="15.75" outlineLevel="1" x14ac:dyDescent="0.25">
      <c r="A2564" s="18">
        <f>A2563</f>
        <v>44049</v>
      </c>
      <c r="B2564" s="19" t="str">
        <f>B2563</f>
        <v>STEWART BUILDERS LTD</v>
      </c>
      <c r="C2564" s="29">
        <f>SUBTOTAL(9,C2562:C2563)</f>
        <v>528368.49</v>
      </c>
      <c r="D2564" s="19" t="str">
        <f t="shared" si="39"/>
        <v>TOTAL</v>
      </c>
    </row>
    <row r="2565" spans="1:5" outlineLevel="2" x14ac:dyDescent="0.2">
      <c r="A2565" s="16">
        <v>44049</v>
      </c>
      <c r="B2565" t="s">
        <v>1093</v>
      </c>
      <c r="C2565" s="2">
        <v>414</v>
      </c>
      <c r="D2565" s="1" t="str">
        <f t="shared" si="39"/>
        <v/>
      </c>
      <c r="E2565" s="1" t="s">
        <v>79</v>
      </c>
    </row>
    <row r="2566" spans="1:5" ht="15.75" outlineLevel="1" x14ac:dyDescent="0.25">
      <c r="A2566" s="18">
        <f>A2565</f>
        <v>44049</v>
      </c>
      <c r="B2566" s="19" t="str">
        <f>B2565</f>
        <v>CASSADY STORTS</v>
      </c>
      <c r="C2566" s="29">
        <f>SUBTOTAL(9,C2565:C2565)</f>
        <v>414</v>
      </c>
      <c r="D2566" s="19" t="str">
        <f t="shared" si="39"/>
        <v>TOTAL</v>
      </c>
    </row>
    <row r="2567" spans="1:5" outlineLevel="2" x14ac:dyDescent="0.2">
      <c r="A2567" s="16">
        <v>44049</v>
      </c>
      <c r="B2567" t="s">
        <v>278</v>
      </c>
      <c r="C2567" s="2">
        <v>920.85</v>
      </c>
      <c r="D2567" s="1" t="str">
        <f t="shared" si="39"/>
        <v/>
      </c>
      <c r="E2567" s="1" t="s">
        <v>337</v>
      </c>
    </row>
    <row r="2568" spans="1:5" ht="15.75" outlineLevel="1" x14ac:dyDescent="0.25">
      <c r="A2568" s="18">
        <f>A2567</f>
        <v>44049</v>
      </c>
      <c r="B2568" s="19" t="str">
        <f>B2567</f>
        <v>SUPER DUPER PUBLICATIONS</v>
      </c>
      <c r="C2568" s="29">
        <f>SUBTOTAL(9,C2567:C2567)</f>
        <v>920.85</v>
      </c>
      <c r="D2568" s="19" t="str">
        <f t="shared" si="39"/>
        <v>TOTAL</v>
      </c>
    </row>
    <row r="2569" spans="1:5" outlineLevel="2" x14ac:dyDescent="0.2">
      <c r="A2569" s="16">
        <v>44049</v>
      </c>
      <c r="B2569" t="s">
        <v>174</v>
      </c>
      <c r="C2569" s="2">
        <v>315.86</v>
      </c>
      <c r="D2569" s="1" t="str">
        <f t="shared" si="39"/>
        <v/>
      </c>
      <c r="E2569" s="1" t="s">
        <v>78</v>
      </c>
    </row>
    <row r="2570" spans="1:5" outlineLevel="2" x14ac:dyDescent="0.2">
      <c r="A2570" s="16">
        <v>44049</v>
      </c>
      <c r="B2570" t="s">
        <v>174</v>
      </c>
      <c r="C2570" s="2">
        <v>255.14</v>
      </c>
      <c r="D2570" s="1" t="str">
        <f t="shared" si="39"/>
        <v/>
      </c>
      <c r="E2570" s="1" t="s">
        <v>78</v>
      </c>
    </row>
    <row r="2571" spans="1:5" outlineLevel="2" x14ac:dyDescent="0.2">
      <c r="A2571" s="16">
        <v>44049</v>
      </c>
      <c r="B2571" t="s">
        <v>174</v>
      </c>
      <c r="C2571" s="2">
        <v>50</v>
      </c>
      <c r="D2571" s="1" t="str">
        <f t="shared" si="39"/>
        <v/>
      </c>
      <c r="E2571" s="1" t="s">
        <v>78</v>
      </c>
    </row>
    <row r="2572" spans="1:5" ht="15.75" outlineLevel="1" x14ac:dyDescent="0.25">
      <c r="A2572" s="18">
        <f>A2571</f>
        <v>44049</v>
      </c>
      <c r="B2572" s="19" t="str">
        <f>B2571</f>
        <v>SWANK MOVIE LICENSING USA</v>
      </c>
      <c r="C2572" s="29">
        <f>SUBTOTAL(9,C2569:C2571)</f>
        <v>621</v>
      </c>
      <c r="D2572" s="19" t="str">
        <f t="shared" si="39"/>
        <v>TOTAL</v>
      </c>
    </row>
    <row r="2573" spans="1:5" outlineLevel="2" x14ac:dyDescent="0.2">
      <c r="A2573" s="16">
        <v>44049</v>
      </c>
      <c r="B2573" t="s">
        <v>730</v>
      </c>
      <c r="C2573" s="2">
        <v>110</v>
      </c>
      <c r="D2573" s="1" t="str">
        <f t="shared" ref="D2573:D2636" si="40">IF(E2573="","TOTAL","")</f>
        <v/>
      </c>
      <c r="E2573" s="1" t="s">
        <v>81</v>
      </c>
    </row>
    <row r="2574" spans="1:5" ht="15.75" outlineLevel="1" x14ac:dyDescent="0.25">
      <c r="A2574" s="18">
        <f>A2573</f>
        <v>44049</v>
      </c>
      <c r="B2574" s="19" t="str">
        <f>B2573</f>
        <v>T A S P A</v>
      </c>
      <c r="C2574" s="29">
        <f>SUBTOTAL(9,C2573:C2573)</f>
        <v>110</v>
      </c>
      <c r="D2574" s="19" t="str">
        <f t="shared" si="40"/>
        <v>TOTAL</v>
      </c>
    </row>
    <row r="2575" spans="1:5" outlineLevel="2" x14ac:dyDescent="0.2">
      <c r="A2575" s="16">
        <v>44049</v>
      </c>
      <c r="B2575" t="s">
        <v>730</v>
      </c>
      <c r="C2575" s="2">
        <v>65</v>
      </c>
      <c r="D2575" s="1" t="str">
        <f t="shared" si="40"/>
        <v/>
      </c>
      <c r="E2575" s="1" t="s">
        <v>81</v>
      </c>
    </row>
    <row r="2576" spans="1:5" ht="15.75" outlineLevel="1" x14ac:dyDescent="0.25">
      <c r="A2576" s="18">
        <f>A2575</f>
        <v>44049</v>
      </c>
      <c r="B2576" s="19" t="str">
        <f>B2575</f>
        <v>T A S P A</v>
      </c>
      <c r="C2576" s="29">
        <f>SUBTOTAL(9,C2575:C2575)</f>
        <v>65</v>
      </c>
      <c r="D2576" s="19" t="str">
        <f t="shared" si="40"/>
        <v>TOTAL</v>
      </c>
    </row>
    <row r="2577" spans="1:5" outlineLevel="2" x14ac:dyDescent="0.2">
      <c r="A2577" s="16">
        <v>44049</v>
      </c>
      <c r="B2577" t="s">
        <v>730</v>
      </c>
      <c r="C2577" s="2">
        <v>110</v>
      </c>
      <c r="D2577" s="1" t="str">
        <f t="shared" si="40"/>
        <v/>
      </c>
      <c r="E2577" s="1" t="s">
        <v>81</v>
      </c>
    </row>
    <row r="2578" spans="1:5" ht="15.75" outlineLevel="1" x14ac:dyDescent="0.25">
      <c r="A2578" s="18">
        <f>A2577</f>
        <v>44049</v>
      </c>
      <c r="B2578" s="19" t="str">
        <f>B2577</f>
        <v>T A S P A</v>
      </c>
      <c r="C2578" s="29">
        <f>SUBTOTAL(9,C2577:C2577)</f>
        <v>110</v>
      </c>
      <c r="D2578" s="19" t="str">
        <f t="shared" si="40"/>
        <v>TOTAL</v>
      </c>
    </row>
    <row r="2579" spans="1:5" outlineLevel="2" x14ac:dyDescent="0.2">
      <c r="A2579" s="16">
        <v>44049</v>
      </c>
      <c r="B2579" t="s">
        <v>730</v>
      </c>
      <c r="C2579" s="2">
        <v>110</v>
      </c>
      <c r="D2579" s="1" t="str">
        <f t="shared" si="40"/>
        <v/>
      </c>
      <c r="E2579" s="1" t="s">
        <v>81</v>
      </c>
    </row>
    <row r="2580" spans="1:5" ht="15.75" outlineLevel="1" x14ac:dyDescent="0.25">
      <c r="A2580" s="18">
        <f>A2579</f>
        <v>44049</v>
      </c>
      <c r="B2580" s="19" t="str">
        <f>B2579</f>
        <v>T A S P A</v>
      </c>
      <c r="C2580" s="29">
        <f>SUBTOTAL(9,C2579:C2579)</f>
        <v>110</v>
      </c>
      <c r="D2580" s="19" t="str">
        <f t="shared" si="40"/>
        <v>TOTAL</v>
      </c>
    </row>
    <row r="2581" spans="1:5" outlineLevel="2" x14ac:dyDescent="0.2">
      <c r="A2581" s="16">
        <v>44049</v>
      </c>
      <c r="B2581" t="s">
        <v>730</v>
      </c>
      <c r="C2581" s="2">
        <v>110</v>
      </c>
      <c r="D2581" s="1" t="str">
        <f t="shared" si="40"/>
        <v/>
      </c>
      <c r="E2581" s="1" t="s">
        <v>81</v>
      </c>
    </row>
    <row r="2582" spans="1:5" ht="15.75" outlineLevel="1" x14ac:dyDescent="0.25">
      <c r="A2582" s="18">
        <f>A2581</f>
        <v>44049</v>
      </c>
      <c r="B2582" s="19" t="str">
        <f>B2581</f>
        <v>T A S P A</v>
      </c>
      <c r="C2582" s="29">
        <f>SUBTOTAL(9,C2581:C2581)</f>
        <v>110</v>
      </c>
      <c r="D2582" s="19" t="str">
        <f t="shared" si="40"/>
        <v>TOTAL</v>
      </c>
    </row>
    <row r="2583" spans="1:5" outlineLevel="2" x14ac:dyDescent="0.2">
      <c r="A2583" s="16">
        <v>44049</v>
      </c>
      <c r="B2583" t="s">
        <v>730</v>
      </c>
      <c r="C2583" s="2">
        <v>110</v>
      </c>
      <c r="D2583" s="1" t="str">
        <f t="shared" si="40"/>
        <v/>
      </c>
      <c r="E2583" s="1" t="s">
        <v>81</v>
      </c>
    </row>
    <row r="2584" spans="1:5" ht="15.75" outlineLevel="1" x14ac:dyDescent="0.25">
      <c r="A2584" s="18">
        <f>A2583</f>
        <v>44049</v>
      </c>
      <c r="B2584" s="19" t="str">
        <f>B2583</f>
        <v>T A S P A</v>
      </c>
      <c r="C2584" s="29">
        <f>SUBTOTAL(9,C2583:C2583)</f>
        <v>110</v>
      </c>
      <c r="D2584" s="19" t="str">
        <f t="shared" si="40"/>
        <v>TOTAL</v>
      </c>
    </row>
    <row r="2585" spans="1:5" outlineLevel="2" x14ac:dyDescent="0.2">
      <c r="A2585" s="16">
        <v>44049</v>
      </c>
      <c r="B2585" t="s">
        <v>730</v>
      </c>
      <c r="C2585" s="2">
        <v>110</v>
      </c>
      <c r="D2585" s="1" t="str">
        <f t="shared" si="40"/>
        <v/>
      </c>
      <c r="E2585" s="1" t="s">
        <v>81</v>
      </c>
    </row>
    <row r="2586" spans="1:5" ht="15.75" outlineLevel="1" x14ac:dyDescent="0.25">
      <c r="A2586" s="18">
        <f>A2585</f>
        <v>44049</v>
      </c>
      <c r="B2586" s="19" t="str">
        <f>B2585</f>
        <v>T A S P A</v>
      </c>
      <c r="C2586" s="29">
        <f>SUBTOTAL(9,C2585:C2585)</f>
        <v>110</v>
      </c>
      <c r="D2586" s="19" t="str">
        <f t="shared" si="40"/>
        <v>TOTAL</v>
      </c>
    </row>
    <row r="2587" spans="1:5" outlineLevel="2" x14ac:dyDescent="0.2">
      <c r="A2587" s="16">
        <v>44049</v>
      </c>
      <c r="B2587" t="s">
        <v>346</v>
      </c>
      <c r="C2587" s="2">
        <v>5691.6</v>
      </c>
      <c r="D2587" s="1" t="str">
        <f t="shared" si="40"/>
        <v/>
      </c>
      <c r="E2587" s="1" t="s">
        <v>80</v>
      </c>
    </row>
    <row r="2588" spans="1:5" outlineLevel="2" x14ac:dyDescent="0.2">
      <c r="A2588" s="16">
        <v>44049</v>
      </c>
      <c r="B2588" t="s">
        <v>346</v>
      </c>
      <c r="C2588" s="2">
        <v>8256.18</v>
      </c>
      <c r="D2588" s="1" t="str">
        <f t="shared" si="40"/>
        <v/>
      </c>
      <c r="E2588" s="1" t="s">
        <v>80</v>
      </c>
    </row>
    <row r="2589" spans="1:5" outlineLevel="2" x14ac:dyDescent="0.2">
      <c r="A2589" s="16">
        <v>44049</v>
      </c>
      <c r="B2589" t="s">
        <v>346</v>
      </c>
      <c r="C2589" s="2">
        <v>17733</v>
      </c>
      <c r="D2589" s="1" t="str">
        <f t="shared" si="40"/>
        <v/>
      </c>
      <c r="E2589" s="1" t="s">
        <v>80</v>
      </c>
    </row>
    <row r="2590" spans="1:5" outlineLevel="2" x14ac:dyDescent="0.2">
      <c r="A2590" s="16">
        <v>44049</v>
      </c>
      <c r="B2590" t="s">
        <v>346</v>
      </c>
      <c r="C2590" s="2">
        <v>3454.08</v>
      </c>
      <c r="D2590" s="1" t="str">
        <f t="shared" si="40"/>
        <v/>
      </c>
      <c r="E2590" s="1" t="s">
        <v>80</v>
      </c>
    </row>
    <row r="2591" spans="1:5" ht="15.75" outlineLevel="1" x14ac:dyDescent="0.25">
      <c r="A2591" s="18">
        <f>A2590</f>
        <v>44049</v>
      </c>
      <c r="B2591" s="19" t="str">
        <f>B2590</f>
        <v>TARKETT USA INC</v>
      </c>
      <c r="C2591" s="29">
        <f>SUBTOTAL(9,C2587:C2590)</f>
        <v>35134.86</v>
      </c>
      <c r="D2591" s="19" t="str">
        <f t="shared" si="40"/>
        <v>TOTAL</v>
      </c>
    </row>
    <row r="2592" spans="1:5" outlineLevel="2" x14ac:dyDescent="0.2">
      <c r="A2592" s="16">
        <v>44049</v>
      </c>
      <c r="B2592" t="s">
        <v>630</v>
      </c>
      <c r="C2592" s="2">
        <v>645</v>
      </c>
      <c r="D2592" s="1" t="str">
        <f t="shared" si="40"/>
        <v/>
      </c>
      <c r="E2592" s="1" t="s">
        <v>69</v>
      </c>
    </row>
    <row r="2593" spans="1:5" ht="15.75" outlineLevel="1" x14ac:dyDescent="0.25">
      <c r="A2593" s="18">
        <f>A2592</f>
        <v>44049</v>
      </c>
      <c r="B2593" s="19" t="str">
        <f>B2592</f>
        <v>TASA</v>
      </c>
      <c r="C2593" s="29">
        <f>SUBTOTAL(9,C2592:C2592)</f>
        <v>645</v>
      </c>
      <c r="D2593" s="19" t="str">
        <f t="shared" si="40"/>
        <v>TOTAL</v>
      </c>
    </row>
    <row r="2594" spans="1:5" outlineLevel="2" x14ac:dyDescent="0.2">
      <c r="A2594" s="16">
        <v>44049</v>
      </c>
      <c r="B2594" t="s">
        <v>1028</v>
      </c>
      <c r="C2594" s="2">
        <v>144</v>
      </c>
      <c r="D2594" s="1" t="str">
        <f t="shared" si="40"/>
        <v/>
      </c>
      <c r="E2594" s="1" t="s">
        <v>1259</v>
      </c>
    </row>
    <row r="2595" spans="1:5" outlineLevel="2" x14ac:dyDescent="0.2">
      <c r="A2595" s="16">
        <v>44049</v>
      </c>
      <c r="B2595" t="s">
        <v>1028</v>
      </c>
      <c r="C2595" s="2">
        <v>80834.61</v>
      </c>
      <c r="D2595" s="1" t="str">
        <f t="shared" si="40"/>
        <v/>
      </c>
      <c r="E2595" s="1" t="s">
        <v>1259</v>
      </c>
    </row>
    <row r="2596" spans="1:5" outlineLevel="2" x14ac:dyDescent="0.2">
      <c r="A2596" s="16">
        <v>44049</v>
      </c>
      <c r="B2596" t="s">
        <v>1028</v>
      </c>
      <c r="C2596" s="2">
        <v>34585</v>
      </c>
      <c r="D2596" s="1" t="str">
        <f t="shared" si="40"/>
        <v/>
      </c>
      <c r="E2596" s="1" t="s">
        <v>1259</v>
      </c>
    </row>
    <row r="2597" spans="1:5" outlineLevel="2" x14ac:dyDescent="0.2">
      <c r="A2597" s="16">
        <v>44049</v>
      </c>
      <c r="B2597" t="s">
        <v>1028</v>
      </c>
      <c r="C2597" s="2">
        <v>25000</v>
      </c>
      <c r="D2597" s="1" t="str">
        <f t="shared" si="40"/>
        <v/>
      </c>
      <c r="E2597" s="1" t="s">
        <v>79</v>
      </c>
    </row>
    <row r="2598" spans="1:5" ht="15.75" outlineLevel="1" x14ac:dyDescent="0.25">
      <c r="A2598" s="18">
        <f>A2597</f>
        <v>44049</v>
      </c>
      <c r="B2598" s="19" t="str">
        <f>B2597</f>
        <v>TASB RISK MANAGEMENT FUND</v>
      </c>
      <c r="C2598" s="29">
        <f>SUBTOTAL(9,C2594:C2597)</f>
        <v>140563.60999999999</v>
      </c>
      <c r="D2598" s="19" t="str">
        <f t="shared" si="40"/>
        <v>TOTAL</v>
      </c>
    </row>
    <row r="2599" spans="1:5" outlineLevel="2" x14ac:dyDescent="0.2">
      <c r="A2599" s="16">
        <v>44049</v>
      </c>
      <c r="B2599" t="s">
        <v>325</v>
      </c>
      <c r="C2599" s="2">
        <v>255</v>
      </c>
      <c r="D2599" s="1" t="str">
        <f t="shared" si="40"/>
        <v/>
      </c>
      <c r="E2599" s="1" t="s">
        <v>69</v>
      </c>
    </row>
    <row r="2600" spans="1:5" ht="15.75" outlineLevel="1" x14ac:dyDescent="0.25">
      <c r="A2600" s="18">
        <f>A2599</f>
        <v>44049</v>
      </c>
      <c r="B2600" s="19" t="str">
        <f>B2599</f>
        <v>TASSP</v>
      </c>
      <c r="C2600" s="29">
        <f>SUBTOTAL(9,C2599:C2599)</f>
        <v>255</v>
      </c>
      <c r="D2600" s="19" t="str">
        <f t="shared" si="40"/>
        <v>TOTAL</v>
      </c>
    </row>
    <row r="2601" spans="1:5" outlineLevel="2" x14ac:dyDescent="0.2">
      <c r="A2601" s="16">
        <v>44049</v>
      </c>
      <c r="B2601" t="s">
        <v>325</v>
      </c>
      <c r="C2601" s="2">
        <v>255</v>
      </c>
      <c r="D2601" s="1" t="str">
        <f t="shared" si="40"/>
        <v/>
      </c>
      <c r="E2601" s="1" t="s">
        <v>69</v>
      </c>
    </row>
    <row r="2602" spans="1:5" ht="15.75" outlineLevel="1" x14ac:dyDescent="0.25">
      <c r="A2602" s="18">
        <f>A2601</f>
        <v>44049</v>
      </c>
      <c r="B2602" s="19" t="str">
        <f>B2601</f>
        <v>TASSP</v>
      </c>
      <c r="C2602" s="29">
        <f>SUBTOTAL(9,C2601:C2601)</f>
        <v>255</v>
      </c>
      <c r="D2602" s="19" t="str">
        <f t="shared" si="40"/>
        <v>TOTAL</v>
      </c>
    </row>
    <row r="2603" spans="1:5" outlineLevel="2" x14ac:dyDescent="0.2">
      <c r="A2603" s="16">
        <v>44049</v>
      </c>
      <c r="B2603" t="s">
        <v>325</v>
      </c>
      <c r="C2603" s="2">
        <v>255</v>
      </c>
      <c r="D2603" s="1" t="str">
        <f t="shared" si="40"/>
        <v/>
      </c>
      <c r="E2603" s="1" t="s">
        <v>69</v>
      </c>
    </row>
    <row r="2604" spans="1:5" ht="15.75" outlineLevel="1" x14ac:dyDescent="0.25">
      <c r="A2604" s="18">
        <f>A2603</f>
        <v>44049</v>
      </c>
      <c r="B2604" s="19" t="str">
        <f>B2603</f>
        <v>TASSP</v>
      </c>
      <c r="C2604" s="29">
        <f>SUBTOTAL(9,C2603:C2603)</f>
        <v>255</v>
      </c>
      <c r="D2604" s="19" t="str">
        <f t="shared" si="40"/>
        <v>TOTAL</v>
      </c>
    </row>
    <row r="2605" spans="1:5" outlineLevel="2" x14ac:dyDescent="0.2">
      <c r="A2605" s="16">
        <v>44049</v>
      </c>
      <c r="B2605" t="s">
        <v>325</v>
      </c>
      <c r="C2605" s="2">
        <v>255</v>
      </c>
      <c r="D2605" s="1" t="str">
        <f t="shared" si="40"/>
        <v/>
      </c>
      <c r="E2605" s="1" t="s">
        <v>69</v>
      </c>
    </row>
    <row r="2606" spans="1:5" ht="15.75" outlineLevel="1" x14ac:dyDescent="0.25">
      <c r="A2606" s="18">
        <f>A2605</f>
        <v>44049</v>
      </c>
      <c r="B2606" s="19" t="str">
        <f>B2605</f>
        <v>TASSP</v>
      </c>
      <c r="C2606" s="29">
        <f>SUBTOTAL(9,C2605:C2605)</f>
        <v>255</v>
      </c>
      <c r="D2606" s="19" t="str">
        <f t="shared" si="40"/>
        <v>TOTAL</v>
      </c>
    </row>
    <row r="2607" spans="1:5" outlineLevel="2" x14ac:dyDescent="0.2">
      <c r="A2607" s="16">
        <v>44049</v>
      </c>
      <c r="B2607" t="s">
        <v>325</v>
      </c>
      <c r="C2607" s="2">
        <v>255</v>
      </c>
      <c r="D2607" s="1" t="str">
        <f t="shared" si="40"/>
        <v/>
      </c>
      <c r="E2607" s="1" t="s">
        <v>69</v>
      </c>
    </row>
    <row r="2608" spans="1:5" ht="15.75" outlineLevel="1" x14ac:dyDescent="0.25">
      <c r="A2608" s="18">
        <f>A2607</f>
        <v>44049</v>
      </c>
      <c r="B2608" s="19" t="str">
        <f>B2607</f>
        <v>TASSP</v>
      </c>
      <c r="C2608" s="29">
        <f>SUBTOTAL(9,C2607:C2607)</f>
        <v>255</v>
      </c>
      <c r="D2608" s="19" t="str">
        <f t="shared" si="40"/>
        <v>TOTAL</v>
      </c>
    </row>
    <row r="2609" spans="1:5" outlineLevel="2" x14ac:dyDescent="0.2">
      <c r="A2609" s="16">
        <v>44049</v>
      </c>
      <c r="B2609" t="s">
        <v>325</v>
      </c>
      <c r="C2609" s="2">
        <v>255</v>
      </c>
      <c r="D2609" s="1" t="str">
        <f t="shared" si="40"/>
        <v/>
      </c>
      <c r="E2609" s="1" t="s">
        <v>69</v>
      </c>
    </row>
    <row r="2610" spans="1:5" ht="15.75" outlineLevel="1" x14ac:dyDescent="0.25">
      <c r="A2610" s="18">
        <f>A2609</f>
        <v>44049</v>
      </c>
      <c r="B2610" s="19" t="str">
        <f>B2609</f>
        <v>TASSP</v>
      </c>
      <c r="C2610" s="29">
        <f>SUBTOTAL(9,C2609:C2609)</f>
        <v>255</v>
      </c>
      <c r="D2610" s="19" t="str">
        <f t="shared" si="40"/>
        <v>TOTAL</v>
      </c>
    </row>
    <row r="2611" spans="1:5" outlineLevel="2" x14ac:dyDescent="0.2">
      <c r="A2611" s="16">
        <v>44049</v>
      </c>
      <c r="B2611" t="s">
        <v>325</v>
      </c>
      <c r="C2611" s="2">
        <v>255</v>
      </c>
      <c r="D2611" s="1" t="str">
        <f t="shared" si="40"/>
        <v/>
      </c>
      <c r="E2611" s="1" t="s">
        <v>143</v>
      </c>
    </row>
    <row r="2612" spans="1:5" ht="15.75" outlineLevel="1" x14ac:dyDescent="0.25">
      <c r="A2612" s="18">
        <f>A2611</f>
        <v>44049</v>
      </c>
      <c r="B2612" s="19" t="str">
        <f>B2611</f>
        <v>TASSP</v>
      </c>
      <c r="C2612" s="29">
        <f>SUBTOTAL(9,C2611:C2611)</f>
        <v>255</v>
      </c>
      <c r="D2612" s="19" t="str">
        <f t="shared" si="40"/>
        <v>TOTAL</v>
      </c>
    </row>
    <row r="2613" spans="1:5" outlineLevel="2" x14ac:dyDescent="0.2">
      <c r="A2613" s="16">
        <v>44049</v>
      </c>
      <c r="B2613" t="s">
        <v>325</v>
      </c>
      <c r="C2613" s="2">
        <v>255</v>
      </c>
      <c r="D2613" s="1" t="str">
        <f t="shared" si="40"/>
        <v/>
      </c>
      <c r="E2613" s="1" t="s">
        <v>69</v>
      </c>
    </row>
    <row r="2614" spans="1:5" ht="15.75" outlineLevel="1" x14ac:dyDescent="0.25">
      <c r="A2614" s="18">
        <f>A2613</f>
        <v>44049</v>
      </c>
      <c r="B2614" s="19" t="str">
        <f>B2613</f>
        <v>TASSP</v>
      </c>
      <c r="C2614" s="29">
        <f>SUBTOTAL(9,C2613:C2613)</f>
        <v>255</v>
      </c>
      <c r="D2614" s="19" t="str">
        <f t="shared" si="40"/>
        <v>TOTAL</v>
      </c>
    </row>
    <row r="2615" spans="1:5" outlineLevel="2" x14ac:dyDescent="0.2">
      <c r="A2615" s="16">
        <v>44049</v>
      </c>
      <c r="B2615" t="s">
        <v>325</v>
      </c>
      <c r="C2615" s="2">
        <v>255</v>
      </c>
      <c r="D2615" s="1" t="str">
        <f t="shared" si="40"/>
        <v/>
      </c>
      <c r="E2615" s="1" t="s">
        <v>143</v>
      </c>
    </row>
    <row r="2616" spans="1:5" ht="15.75" outlineLevel="1" x14ac:dyDescent="0.25">
      <c r="A2616" s="18">
        <f>A2615</f>
        <v>44049</v>
      </c>
      <c r="B2616" s="19" t="str">
        <f>B2615</f>
        <v>TASSP</v>
      </c>
      <c r="C2616" s="29">
        <f>SUBTOTAL(9,C2615:C2615)</f>
        <v>255</v>
      </c>
      <c r="D2616" s="19" t="str">
        <f t="shared" si="40"/>
        <v>TOTAL</v>
      </c>
    </row>
    <row r="2617" spans="1:5" outlineLevel="2" x14ac:dyDescent="0.2">
      <c r="A2617" s="16">
        <v>44049</v>
      </c>
      <c r="B2617" t="s">
        <v>325</v>
      </c>
      <c r="C2617" s="2">
        <v>255</v>
      </c>
      <c r="D2617" s="1" t="str">
        <f t="shared" si="40"/>
        <v/>
      </c>
      <c r="E2617" s="1" t="s">
        <v>69</v>
      </c>
    </row>
    <row r="2618" spans="1:5" ht="15.75" outlineLevel="1" x14ac:dyDescent="0.25">
      <c r="A2618" s="18">
        <f>A2617</f>
        <v>44049</v>
      </c>
      <c r="B2618" s="19" t="str">
        <f>B2617</f>
        <v>TASSP</v>
      </c>
      <c r="C2618" s="29">
        <f>SUBTOTAL(9,C2617:C2617)</f>
        <v>255</v>
      </c>
      <c r="D2618" s="19" t="str">
        <f t="shared" si="40"/>
        <v>TOTAL</v>
      </c>
    </row>
    <row r="2619" spans="1:5" outlineLevel="2" x14ac:dyDescent="0.2">
      <c r="A2619" s="16">
        <v>44049</v>
      </c>
      <c r="B2619" t="s">
        <v>325</v>
      </c>
      <c r="C2619" s="2">
        <v>255</v>
      </c>
      <c r="D2619" s="1" t="str">
        <f t="shared" si="40"/>
        <v/>
      </c>
      <c r="E2619" s="1" t="s">
        <v>69</v>
      </c>
    </row>
    <row r="2620" spans="1:5" ht="15.75" outlineLevel="1" x14ac:dyDescent="0.25">
      <c r="A2620" s="18">
        <f>A2619</f>
        <v>44049</v>
      </c>
      <c r="B2620" s="19" t="str">
        <f>B2619</f>
        <v>TASSP</v>
      </c>
      <c r="C2620" s="29">
        <f>SUBTOTAL(9,C2619:C2619)</f>
        <v>255</v>
      </c>
      <c r="D2620" s="19" t="str">
        <f t="shared" si="40"/>
        <v>TOTAL</v>
      </c>
    </row>
    <row r="2621" spans="1:5" outlineLevel="2" x14ac:dyDescent="0.2">
      <c r="A2621" s="16">
        <v>44049</v>
      </c>
      <c r="B2621" t="s">
        <v>325</v>
      </c>
      <c r="C2621" s="2">
        <v>255</v>
      </c>
      <c r="D2621" s="1" t="str">
        <f t="shared" si="40"/>
        <v/>
      </c>
      <c r="E2621" s="1" t="s">
        <v>69</v>
      </c>
    </row>
    <row r="2622" spans="1:5" ht="15.75" outlineLevel="1" x14ac:dyDescent="0.25">
      <c r="A2622" s="18">
        <f>A2621</f>
        <v>44049</v>
      </c>
      <c r="B2622" s="19" t="str">
        <f>B2621</f>
        <v>TASSP</v>
      </c>
      <c r="C2622" s="29">
        <f>SUBTOTAL(9,C2621:C2621)</f>
        <v>255</v>
      </c>
      <c r="D2622" s="19" t="str">
        <f t="shared" si="40"/>
        <v>TOTAL</v>
      </c>
    </row>
    <row r="2623" spans="1:5" outlineLevel="2" x14ac:dyDescent="0.2">
      <c r="A2623" s="16">
        <v>44049</v>
      </c>
      <c r="B2623" t="s">
        <v>325</v>
      </c>
      <c r="C2623" s="2">
        <v>255</v>
      </c>
      <c r="D2623" s="1" t="str">
        <f t="shared" si="40"/>
        <v/>
      </c>
      <c r="E2623" s="1" t="s">
        <v>69</v>
      </c>
    </row>
    <row r="2624" spans="1:5" ht="15.75" outlineLevel="1" x14ac:dyDescent="0.25">
      <c r="A2624" s="18">
        <f>A2623</f>
        <v>44049</v>
      </c>
      <c r="B2624" s="19" t="str">
        <f>B2623</f>
        <v>TASSP</v>
      </c>
      <c r="C2624" s="29">
        <f>SUBTOTAL(9,C2623:C2623)</f>
        <v>255</v>
      </c>
      <c r="D2624" s="19" t="str">
        <f t="shared" si="40"/>
        <v>TOTAL</v>
      </c>
    </row>
    <row r="2625" spans="1:5" outlineLevel="2" x14ac:dyDescent="0.2">
      <c r="A2625" s="16">
        <v>44049</v>
      </c>
      <c r="B2625" t="s">
        <v>325</v>
      </c>
      <c r="C2625" s="2">
        <v>255</v>
      </c>
      <c r="D2625" s="1" t="str">
        <f t="shared" si="40"/>
        <v/>
      </c>
      <c r="E2625" s="1" t="s">
        <v>143</v>
      </c>
    </row>
    <row r="2626" spans="1:5" ht="15.75" outlineLevel="1" x14ac:dyDescent="0.25">
      <c r="A2626" s="18">
        <f>A2625</f>
        <v>44049</v>
      </c>
      <c r="B2626" s="19" t="str">
        <f>B2625</f>
        <v>TASSP</v>
      </c>
      <c r="C2626" s="29">
        <f>SUBTOTAL(9,C2625:C2625)</f>
        <v>255</v>
      </c>
      <c r="D2626" s="19" t="str">
        <f t="shared" si="40"/>
        <v>TOTAL</v>
      </c>
    </row>
    <row r="2627" spans="1:5" outlineLevel="2" x14ac:dyDescent="0.2">
      <c r="A2627" s="16">
        <v>44049</v>
      </c>
      <c r="B2627" t="s">
        <v>325</v>
      </c>
      <c r="C2627" s="2">
        <v>255</v>
      </c>
      <c r="D2627" s="1" t="str">
        <f t="shared" si="40"/>
        <v/>
      </c>
      <c r="E2627" s="1" t="s">
        <v>143</v>
      </c>
    </row>
    <row r="2628" spans="1:5" ht="15.75" outlineLevel="1" x14ac:dyDescent="0.25">
      <c r="A2628" s="18">
        <f>A2627</f>
        <v>44049</v>
      </c>
      <c r="B2628" s="19" t="str">
        <f>B2627</f>
        <v>TASSP</v>
      </c>
      <c r="C2628" s="29">
        <f>SUBTOTAL(9,C2627:C2627)</f>
        <v>255</v>
      </c>
      <c r="D2628" s="19" t="str">
        <f t="shared" si="40"/>
        <v>TOTAL</v>
      </c>
    </row>
    <row r="2629" spans="1:5" outlineLevel="2" x14ac:dyDescent="0.2">
      <c r="A2629" s="16">
        <v>44049</v>
      </c>
      <c r="B2629" t="s">
        <v>325</v>
      </c>
      <c r="C2629" s="2">
        <v>255</v>
      </c>
      <c r="D2629" s="1" t="str">
        <f t="shared" si="40"/>
        <v/>
      </c>
      <c r="E2629" s="1" t="s">
        <v>69</v>
      </c>
    </row>
    <row r="2630" spans="1:5" ht="15.75" outlineLevel="1" x14ac:dyDescent="0.25">
      <c r="A2630" s="18">
        <f>A2629</f>
        <v>44049</v>
      </c>
      <c r="B2630" s="19" t="str">
        <f>B2629</f>
        <v>TASSP</v>
      </c>
      <c r="C2630" s="29">
        <f>SUBTOTAL(9,C2629:C2629)</f>
        <v>255</v>
      </c>
      <c r="D2630" s="19" t="str">
        <f t="shared" si="40"/>
        <v>TOTAL</v>
      </c>
    </row>
    <row r="2631" spans="1:5" outlineLevel="2" x14ac:dyDescent="0.2">
      <c r="A2631" s="16">
        <v>44049</v>
      </c>
      <c r="B2631" t="s">
        <v>325</v>
      </c>
      <c r="C2631" s="2">
        <v>255</v>
      </c>
      <c r="D2631" s="1" t="str">
        <f t="shared" si="40"/>
        <v/>
      </c>
      <c r="E2631" s="1" t="s">
        <v>69</v>
      </c>
    </row>
    <row r="2632" spans="1:5" ht="15.75" outlineLevel="1" x14ac:dyDescent="0.25">
      <c r="A2632" s="18">
        <f>A2631</f>
        <v>44049</v>
      </c>
      <c r="B2632" s="19" t="str">
        <f>B2631</f>
        <v>TASSP</v>
      </c>
      <c r="C2632" s="29">
        <f>SUBTOTAL(9,C2631:C2631)</f>
        <v>255</v>
      </c>
      <c r="D2632" s="19" t="str">
        <f t="shared" si="40"/>
        <v>TOTAL</v>
      </c>
    </row>
    <row r="2633" spans="1:5" outlineLevel="2" x14ac:dyDescent="0.2">
      <c r="A2633" s="16">
        <v>44049</v>
      </c>
      <c r="B2633" t="s">
        <v>570</v>
      </c>
      <c r="C2633" s="2">
        <v>6907.74</v>
      </c>
      <c r="D2633" s="1" t="str">
        <f t="shared" si="40"/>
        <v/>
      </c>
      <c r="E2633" s="1" t="s">
        <v>183</v>
      </c>
    </row>
    <row r="2634" spans="1:5" ht="15.75" outlineLevel="1" x14ac:dyDescent="0.25">
      <c r="A2634" s="18">
        <f>A2633</f>
        <v>44049</v>
      </c>
      <c r="B2634" s="19" t="str">
        <f>B2633</f>
        <v>TEACHER CREATED MATERIALS INC</v>
      </c>
      <c r="C2634" s="29">
        <f>SUBTOTAL(9,C2633:C2633)</f>
        <v>6907.74</v>
      </c>
      <c r="D2634" s="19" t="str">
        <f t="shared" si="40"/>
        <v>TOTAL</v>
      </c>
    </row>
    <row r="2635" spans="1:5" outlineLevel="2" x14ac:dyDescent="0.2">
      <c r="A2635" s="16">
        <v>44049</v>
      </c>
      <c r="B2635" t="s">
        <v>259</v>
      </c>
      <c r="C2635" s="2">
        <v>500</v>
      </c>
      <c r="D2635" s="1" t="str">
        <f t="shared" si="40"/>
        <v/>
      </c>
      <c r="E2635" s="1" t="s">
        <v>78</v>
      </c>
    </row>
    <row r="2636" spans="1:5" ht="15.75" outlineLevel="1" x14ac:dyDescent="0.25">
      <c r="A2636" s="18">
        <f>A2635</f>
        <v>44049</v>
      </c>
      <c r="B2636" s="19" t="str">
        <f>B2635</f>
        <v>TECHNICAL LABORATORY SYSTEMS</v>
      </c>
      <c r="C2636" s="29">
        <f>SUBTOTAL(9,C2635:C2635)</f>
        <v>500</v>
      </c>
      <c r="D2636" s="19" t="str">
        <f t="shared" si="40"/>
        <v>TOTAL</v>
      </c>
    </row>
    <row r="2637" spans="1:5" outlineLevel="2" x14ac:dyDescent="0.2">
      <c r="A2637" s="16">
        <v>44049</v>
      </c>
      <c r="B2637" t="s">
        <v>603</v>
      </c>
      <c r="C2637" s="2">
        <v>308.82</v>
      </c>
      <c r="D2637" s="1" t="str">
        <f t="shared" ref="D2637:D2700" si="41">IF(E2637="","TOTAL","")</f>
        <v/>
      </c>
      <c r="E2637" s="1" t="s">
        <v>71</v>
      </c>
    </row>
    <row r="2638" spans="1:5" outlineLevel="2" x14ac:dyDescent="0.2">
      <c r="A2638" s="16">
        <v>44049</v>
      </c>
      <c r="B2638" t="s">
        <v>603</v>
      </c>
      <c r="C2638" s="2">
        <v>2106.65</v>
      </c>
      <c r="D2638" s="1" t="str">
        <f t="shared" si="41"/>
        <v/>
      </c>
      <c r="E2638" s="1" t="s">
        <v>67</v>
      </c>
    </row>
    <row r="2639" spans="1:5" ht="15.75" outlineLevel="1" x14ac:dyDescent="0.25">
      <c r="A2639" s="18">
        <f>A2638</f>
        <v>44049</v>
      </c>
      <c r="B2639" s="19" t="str">
        <f>B2638</f>
        <v>TEXAN FLOOR SERVICE</v>
      </c>
      <c r="C2639" s="29">
        <f>SUBTOTAL(9,C2637:C2638)</f>
        <v>2415.4700000000003</v>
      </c>
      <c r="D2639" s="19" t="str">
        <f t="shared" si="41"/>
        <v>TOTAL</v>
      </c>
    </row>
    <row r="2640" spans="1:5" outlineLevel="2" x14ac:dyDescent="0.2">
      <c r="A2640" s="16">
        <v>44049</v>
      </c>
      <c r="B2640" t="s">
        <v>530</v>
      </c>
      <c r="C2640" s="2">
        <v>1595</v>
      </c>
      <c r="D2640" s="1" t="str">
        <f t="shared" si="41"/>
        <v/>
      </c>
      <c r="E2640" s="1" t="s">
        <v>75</v>
      </c>
    </row>
    <row r="2641" spans="1:5" ht="15.75" outlineLevel="1" x14ac:dyDescent="0.25">
      <c r="A2641" s="18">
        <f>A2640</f>
        <v>44049</v>
      </c>
      <c r="B2641" s="19" t="str">
        <f>B2640</f>
        <v>THE TEXAN GROUP</v>
      </c>
      <c r="C2641" s="29">
        <f>SUBTOTAL(9,C2640:C2640)</f>
        <v>1595</v>
      </c>
      <c r="D2641" s="19" t="str">
        <f t="shared" si="41"/>
        <v>TOTAL</v>
      </c>
    </row>
    <row r="2642" spans="1:5" outlineLevel="2" x14ac:dyDescent="0.2">
      <c r="A2642" s="16">
        <v>44049</v>
      </c>
      <c r="B2642" t="s">
        <v>1094</v>
      </c>
      <c r="C2642" s="2">
        <v>1000</v>
      </c>
      <c r="D2642" s="1" t="str">
        <f t="shared" si="41"/>
        <v/>
      </c>
      <c r="E2642" s="1" t="s">
        <v>79</v>
      </c>
    </row>
    <row r="2643" spans="1:5" ht="15.75" outlineLevel="1" x14ac:dyDescent="0.25">
      <c r="A2643" s="18">
        <f>A2642</f>
        <v>44049</v>
      </c>
      <c r="B2643" s="19" t="str">
        <f>B2642</f>
        <v>TEXAS A &amp; M UNIVERSITY</v>
      </c>
      <c r="C2643" s="29">
        <f>SUBTOTAL(9,C2642:C2642)</f>
        <v>1000</v>
      </c>
      <c r="D2643" s="19" t="str">
        <f t="shared" si="41"/>
        <v>TOTAL</v>
      </c>
    </row>
    <row r="2644" spans="1:5" outlineLevel="2" x14ac:dyDescent="0.2">
      <c r="A2644" s="16">
        <v>44049</v>
      </c>
      <c r="B2644" t="s">
        <v>631</v>
      </c>
      <c r="C2644" s="2">
        <v>75</v>
      </c>
      <c r="D2644" s="1" t="str">
        <f t="shared" si="41"/>
        <v/>
      </c>
      <c r="E2644" s="1" t="s">
        <v>69</v>
      </c>
    </row>
    <row r="2645" spans="1:5" ht="15.75" outlineLevel="1" x14ac:dyDescent="0.25">
      <c r="A2645" s="18">
        <f>A2644</f>
        <v>44049</v>
      </c>
      <c r="B2645" s="19" t="str">
        <f>B2644</f>
        <v>TEXAS ASSOCIATION OF SCHOOL PSYCHOLOGISTS</v>
      </c>
      <c r="C2645" s="29">
        <f>SUBTOTAL(9,C2644:C2644)</f>
        <v>75</v>
      </c>
      <c r="D2645" s="19" t="str">
        <f t="shared" si="41"/>
        <v>TOTAL</v>
      </c>
    </row>
    <row r="2646" spans="1:5" outlineLevel="2" x14ac:dyDescent="0.2">
      <c r="A2646" s="16">
        <v>44049</v>
      </c>
      <c r="B2646" t="s">
        <v>284</v>
      </c>
      <c r="C2646" s="2">
        <v>95</v>
      </c>
      <c r="D2646" s="1" t="str">
        <f t="shared" si="41"/>
        <v/>
      </c>
      <c r="E2646" s="1" t="s">
        <v>69</v>
      </c>
    </row>
    <row r="2647" spans="1:5" ht="15.75" outlineLevel="1" x14ac:dyDescent="0.25">
      <c r="A2647" s="18">
        <f>A2646</f>
        <v>44049</v>
      </c>
      <c r="B2647" s="19" t="str">
        <f>B2646</f>
        <v>TEXAS COUNCIL OF ADMINISTRATORS OF SPECIAL EDUCATI</v>
      </c>
      <c r="C2647" s="29">
        <f>SUBTOTAL(9,C2646:C2646)</f>
        <v>95</v>
      </c>
      <c r="D2647" s="19" t="str">
        <f t="shared" si="41"/>
        <v>TOTAL</v>
      </c>
    </row>
    <row r="2648" spans="1:5" outlineLevel="2" x14ac:dyDescent="0.2">
      <c r="A2648" s="16">
        <v>44049</v>
      </c>
      <c r="B2648" t="s">
        <v>416</v>
      </c>
      <c r="C2648" s="2">
        <v>0</v>
      </c>
      <c r="D2648" s="1" t="str">
        <f t="shared" si="41"/>
        <v/>
      </c>
      <c r="E2648" s="1" t="s">
        <v>81</v>
      </c>
    </row>
    <row r="2649" spans="1:5" ht="15.75" outlineLevel="1" x14ac:dyDescent="0.25">
      <c r="A2649" s="18">
        <f>A2648</f>
        <v>44049</v>
      </c>
      <c r="B2649" s="19" t="str">
        <f>B2648</f>
        <v>TEXAS DEPARTMENT OF LICENSING &amp; REGULATION</v>
      </c>
      <c r="C2649" s="29">
        <f>SUBTOTAL(9,C2648:C2648)</f>
        <v>0</v>
      </c>
      <c r="D2649" s="19" t="str">
        <f t="shared" si="41"/>
        <v>TOTAL</v>
      </c>
    </row>
    <row r="2650" spans="1:5" outlineLevel="2" x14ac:dyDescent="0.2">
      <c r="A2650" s="16">
        <v>44049</v>
      </c>
      <c r="B2650" t="s">
        <v>416</v>
      </c>
      <c r="C2650" s="2">
        <v>0</v>
      </c>
      <c r="D2650" s="1" t="str">
        <f t="shared" si="41"/>
        <v/>
      </c>
      <c r="E2650" s="1" t="s">
        <v>81</v>
      </c>
    </row>
    <row r="2651" spans="1:5" ht="15.75" outlineLevel="1" x14ac:dyDescent="0.25">
      <c r="A2651" s="18">
        <f>A2650</f>
        <v>44049</v>
      </c>
      <c r="B2651" s="19" t="str">
        <f>B2650</f>
        <v>TEXAS DEPARTMENT OF LICENSING &amp; REGULATION</v>
      </c>
      <c r="C2651" s="29">
        <f>SUBTOTAL(9,C2650:C2650)</f>
        <v>0</v>
      </c>
      <c r="D2651" s="19" t="str">
        <f t="shared" si="41"/>
        <v>TOTAL</v>
      </c>
    </row>
    <row r="2652" spans="1:5" outlineLevel="2" x14ac:dyDescent="0.2">
      <c r="A2652" s="16">
        <v>44049</v>
      </c>
      <c r="B2652" t="s">
        <v>416</v>
      </c>
      <c r="C2652" s="2">
        <v>0</v>
      </c>
      <c r="D2652" s="1" t="str">
        <f t="shared" si="41"/>
        <v/>
      </c>
      <c r="E2652" s="1" t="s">
        <v>81</v>
      </c>
    </row>
    <row r="2653" spans="1:5" ht="15.75" outlineLevel="1" x14ac:dyDescent="0.25">
      <c r="A2653" s="18">
        <f>A2652</f>
        <v>44049</v>
      </c>
      <c r="B2653" s="19" t="str">
        <f>B2652</f>
        <v>TEXAS DEPARTMENT OF LICENSING &amp; REGULATION</v>
      </c>
      <c r="C2653" s="29">
        <f>SUBTOTAL(9,C2652:C2652)</f>
        <v>0</v>
      </c>
      <c r="D2653" s="19" t="str">
        <f t="shared" si="41"/>
        <v>TOTAL</v>
      </c>
    </row>
    <row r="2654" spans="1:5" outlineLevel="2" x14ac:dyDescent="0.2">
      <c r="A2654" s="16">
        <v>44049</v>
      </c>
      <c r="B2654" t="s">
        <v>416</v>
      </c>
      <c r="C2654" s="2">
        <v>380</v>
      </c>
      <c r="D2654" s="1" t="str">
        <f t="shared" si="41"/>
        <v/>
      </c>
      <c r="E2654" s="1" t="s">
        <v>81</v>
      </c>
    </row>
    <row r="2655" spans="1:5" ht="15.75" outlineLevel="1" x14ac:dyDescent="0.25">
      <c r="A2655" s="18">
        <f>A2654</f>
        <v>44049</v>
      </c>
      <c r="B2655" s="19" t="str">
        <f>B2654</f>
        <v>TEXAS DEPARTMENT OF LICENSING &amp; REGULATION</v>
      </c>
      <c r="C2655" s="29">
        <f>SUBTOTAL(9,C2654:C2654)</f>
        <v>380</v>
      </c>
      <c r="D2655" s="19" t="str">
        <f t="shared" si="41"/>
        <v>TOTAL</v>
      </c>
    </row>
    <row r="2656" spans="1:5" outlineLevel="2" x14ac:dyDescent="0.2">
      <c r="A2656" s="16">
        <v>44049</v>
      </c>
      <c r="B2656" t="s">
        <v>416</v>
      </c>
      <c r="C2656" s="2">
        <v>0</v>
      </c>
      <c r="D2656" s="1" t="str">
        <f t="shared" si="41"/>
        <v/>
      </c>
      <c r="E2656" s="1" t="s">
        <v>81</v>
      </c>
    </row>
    <row r="2657" spans="1:5" ht="15.75" outlineLevel="1" x14ac:dyDescent="0.25">
      <c r="A2657" s="18">
        <f>A2656</f>
        <v>44049</v>
      </c>
      <c r="B2657" s="19" t="str">
        <f>B2656</f>
        <v>TEXAS DEPARTMENT OF LICENSING &amp; REGULATION</v>
      </c>
      <c r="C2657" s="29">
        <f>SUBTOTAL(9,C2656:C2656)</f>
        <v>0</v>
      </c>
      <c r="D2657" s="19" t="str">
        <f t="shared" si="41"/>
        <v>TOTAL</v>
      </c>
    </row>
    <row r="2658" spans="1:5" outlineLevel="2" x14ac:dyDescent="0.2">
      <c r="A2658" s="16">
        <v>44049</v>
      </c>
      <c r="B2658" t="s">
        <v>632</v>
      </c>
      <c r="C2658" s="2">
        <v>70</v>
      </c>
      <c r="D2658" s="1" t="str">
        <f t="shared" si="41"/>
        <v/>
      </c>
      <c r="E2658" s="1" t="s">
        <v>69</v>
      </c>
    </row>
    <row r="2659" spans="1:5" ht="15.75" outlineLevel="1" x14ac:dyDescent="0.25">
      <c r="A2659" s="18">
        <f>A2658</f>
        <v>44049</v>
      </c>
      <c r="B2659" s="19" t="str">
        <f>B2658</f>
        <v>TEXAS HIGH SCHOOL COACHES ASSOCIATION</v>
      </c>
      <c r="C2659" s="29">
        <f>SUBTOTAL(9,C2658:C2658)</f>
        <v>70</v>
      </c>
      <c r="D2659" s="19" t="str">
        <f t="shared" si="41"/>
        <v>TOTAL</v>
      </c>
    </row>
    <row r="2660" spans="1:5" outlineLevel="2" x14ac:dyDescent="0.2">
      <c r="A2660" s="16">
        <v>44049</v>
      </c>
      <c r="B2660" t="s">
        <v>918</v>
      </c>
      <c r="C2660" s="2">
        <v>46.98</v>
      </c>
      <c r="D2660" s="1" t="str">
        <f t="shared" si="41"/>
        <v/>
      </c>
      <c r="E2660" s="1" t="s">
        <v>65</v>
      </c>
    </row>
    <row r="2661" spans="1:5" ht="15.75" outlineLevel="1" x14ac:dyDescent="0.25">
      <c r="A2661" s="18">
        <f>A2660</f>
        <v>44049</v>
      </c>
      <c r="B2661" s="19" t="str">
        <f>B2660</f>
        <v>TEXAS STATE NOTARY BUREAU</v>
      </c>
      <c r="C2661" s="29">
        <f>SUBTOTAL(9,C2660:C2660)</f>
        <v>46.98</v>
      </c>
      <c r="D2661" s="19" t="str">
        <f t="shared" si="41"/>
        <v>TOTAL</v>
      </c>
    </row>
    <row r="2662" spans="1:5" outlineLevel="2" x14ac:dyDescent="0.2">
      <c r="A2662" s="16">
        <v>44049</v>
      </c>
      <c r="B2662" t="s">
        <v>16</v>
      </c>
      <c r="C2662" s="2">
        <v>345.44</v>
      </c>
      <c r="D2662" s="1" t="str">
        <f t="shared" si="41"/>
        <v/>
      </c>
      <c r="E2662" s="1" t="s">
        <v>67</v>
      </c>
    </row>
    <row r="2663" spans="1:5" outlineLevel="2" x14ac:dyDescent="0.2">
      <c r="A2663" s="16">
        <v>44049</v>
      </c>
      <c r="B2663" t="s">
        <v>16</v>
      </c>
      <c r="C2663" s="2">
        <v>28.44</v>
      </c>
      <c r="D2663" s="1" t="str">
        <f t="shared" si="41"/>
        <v/>
      </c>
      <c r="E2663" s="1" t="s">
        <v>67</v>
      </c>
    </row>
    <row r="2664" spans="1:5" outlineLevel="2" x14ac:dyDescent="0.2">
      <c r="A2664" s="16">
        <v>44049</v>
      </c>
      <c r="B2664" t="s">
        <v>16</v>
      </c>
      <c r="C2664" s="2">
        <v>630.91</v>
      </c>
      <c r="D2664" s="1" t="str">
        <f t="shared" si="41"/>
        <v/>
      </c>
      <c r="E2664" s="1" t="s">
        <v>67</v>
      </c>
    </row>
    <row r="2665" spans="1:5" outlineLevel="2" x14ac:dyDescent="0.2">
      <c r="A2665" s="16">
        <v>44049</v>
      </c>
      <c r="B2665" t="s">
        <v>16</v>
      </c>
      <c r="C2665" s="2">
        <v>1070.07</v>
      </c>
      <c r="D2665" s="1" t="str">
        <f t="shared" si="41"/>
        <v/>
      </c>
      <c r="E2665" s="1" t="s">
        <v>67</v>
      </c>
    </row>
    <row r="2666" spans="1:5" outlineLevel="2" x14ac:dyDescent="0.2">
      <c r="A2666" s="16">
        <v>44049</v>
      </c>
      <c r="B2666" t="s">
        <v>16</v>
      </c>
      <c r="C2666" s="2">
        <v>14.82</v>
      </c>
      <c r="D2666" s="1" t="str">
        <f t="shared" si="41"/>
        <v/>
      </c>
      <c r="E2666" s="1" t="s">
        <v>67</v>
      </c>
    </row>
    <row r="2667" spans="1:5" outlineLevel="2" x14ac:dyDescent="0.2">
      <c r="A2667" s="16">
        <v>44049</v>
      </c>
      <c r="B2667" t="s">
        <v>16</v>
      </c>
      <c r="C2667" s="2">
        <v>257.47000000000003</v>
      </c>
      <c r="D2667" s="1" t="str">
        <f t="shared" si="41"/>
        <v/>
      </c>
      <c r="E2667" s="1" t="s">
        <v>67</v>
      </c>
    </row>
    <row r="2668" spans="1:5" outlineLevel="2" x14ac:dyDescent="0.2">
      <c r="A2668" s="16">
        <v>44049</v>
      </c>
      <c r="B2668" t="s">
        <v>16</v>
      </c>
      <c r="C2668" s="2">
        <v>384.15</v>
      </c>
      <c r="D2668" s="1" t="str">
        <f t="shared" si="41"/>
        <v/>
      </c>
      <c r="E2668" s="1" t="s">
        <v>67</v>
      </c>
    </row>
    <row r="2669" spans="1:5" ht="15.75" outlineLevel="1" x14ac:dyDescent="0.25">
      <c r="A2669" s="18">
        <f>A2668</f>
        <v>44049</v>
      </c>
      <c r="B2669" s="19" t="str">
        <f>B2668</f>
        <v>THOMAS BUS GULF COAST</v>
      </c>
      <c r="C2669" s="29">
        <f>SUBTOTAL(9,C2662:C2668)</f>
        <v>2731.2999999999997</v>
      </c>
      <c r="D2669" s="19" t="str">
        <f t="shared" si="41"/>
        <v>TOTAL</v>
      </c>
    </row>
    <row r="2670" spans="1:5" outlineLevel="2" x14ac:dyDescent="0.2">
      <c r="A2670" s="16">
        <v>44049</v>
      </c>
      <c r="B2670" t="s">
        <v>172</v>
      </c>
      <c r="C2670" s="2">
        <v>16.559999999999999</v>
      </c>
      <c r="D2670" s="1" t="str">
        <f t="shared" si="41"/>
        <v/>
      </c>
      <c r="E2670" s="1" t="s">
        <v>67</v>
      </c>
    </row>
    <row r="2671" spans="1:5" ht="15.75" outlineLevel="1" x14ac:dyDescent="0.25">
      <c r="A2671" s="18">
        <f>A2670</f>
        <v>44049</v>
      </c>
      <c r="B2671" s="19" t="str">
        <f>B2670</f>
        <v>TIFCO INDUSTRIES</v>
      </c>
      <c r="C2671" s="29">
        <f>SUBTOTAL(9,C2670:C2670)</f>
        <v>16.559999999999999</v>
      </c>
      <c r="D2671" s="19" t="str">
        <f t="shared" si="41"/>
        <v>TOTAL</v>
      </c>
    </row>
    <row r="2672" spans="1:5" outlineLevel="2" x14ac:dyDescent="0.2">
      <c r="A2672" s="16">
        <v>44049</v>
      </c>
      <c r="B2672" t="s">
        <v>192</v>
      </c>
      <c r="C2672" s="2">
        <v>85.02</v>
      </c>
      <c r="D2672" s="1" t="str">
        <f t="shared" si="41"/>
        <v/>
      </c>
      <c r="E2672" s="1" t="s">
        <v>67</v>
      </c>
    </row>
    <row r="2673" spans="1:5" outlineLevel="2" x14ac:dyDescent="0.2">
      <c r="A2673" s="16">
        <v>44049</v>
      </c>
      <c r="B2673" t="s">
        <v>192</v>
      </c>
      <c r="C2673" s="2">
        <v>512.38</v>
      </c>
      <c r="D2673" s="1" t="str">
        <f t="shared" si="41"/>
        <v/>
      </c>
      <c r="E2673" s="1" t="s">
        <v>67</v>
      </c>
    </row>
    <row r="2674" spans="1:5" outlineLevel="2" x14ac:dyDescent="0.2">
      <c r="A2674" s="16">
        <v>44049</v>
      </c>
      <c r="B2674" t="s">
        <v>192</v>
      </c>
      <c r="C2674" s="2">
        <v>290.82</v>
      </c>
      <c r="D2674" s="1" t="str">
        <f t="shared" si="41"/>
        <v/>
      </c>
      <c r="E2674" s="1" t="s">
        <v>67</v>
      </c>
    </row>
    <row r="2675" spans="1:5" ht="15.75" outlineLevel="1" x14ac:dyDescent="0.25">
      <c r="A2675" s="18">
        <f>A2674</f>
        <v>44049</v>
      </c>
      <c r="B2675" s="19" t="str">
        <f>B2674</f>
        <v>TMS SOUTH</v>
      </c>
      <c r="C2675" s="29">
        <f>SUBTOTAL(9,C2672:C2674)</f>
        <v>888.22</v>
      </c>
      <c r="D2675" s="19" t="str">
        <f t="shared" si="41"/>
        <v>TOTAL</v>
      </c>
    </row>
    <row r="2676" spans="1:5" outlineLevel="2" x14ac:dyDescent="0.2">
      <c r="A2676" s="16">
        <v>44049</v>
      </c>
      <c r="B2676" t="s">
        <v>1095</v>
      </c>
      <c r="C2676" s="2">
        <v>279.35000000000002</v>
      </c>
      <c r="D2676" s="1" t="str">
        <f t="shared" si="41"/>
        <v/>
      </c>
      <c r="E2676" s="1" t="s">
        <v>79</v>
      </c>
    </row>
    <row r="2677" spans="1:5" ht="15.75" outlineLevel="1" x14ac:dyDescent="0.25">
      <c r="A2677" s="18">
        <f>A2676</f>
        <v>44049</v>
      </c>
      <c r="B2677" s="19" t="str">
        <f>B2676</f>
        <v>TORCHY'S TACOS</v>
      </c>
      <c r="C2677" s="29">
        <f>SUBTOTAL(9,C2676:C2676)</f>
        <v>279.35000000000002</v>
      </c>
      <c r="D2677" s="19" t="str">
        <f t="shared" si="41"/>
        <v>TOTAL</v>
      </c>
    </row>
    <row r="2678" spans="1:5" outlineLevel="2" x14ac:dyDescent="0.2">
      <c r="A2678" s="16">
        <v>44049</v>
      </c>
      <c r="B2678" t="s">
        <v>319</v>
      </c>
      <c r="C2678" s="2">
        <v>4400</v>
      </c>
      <c r="D2678" s="1" t="str">
        <f t="shared" si="41"/>
        <v/>
      </c>
      <c r="E2678" s="1" t="s">
        <v>185</v>
      </c>
    </row>
    <row r="2679" spans="1:5" ht="15.75" outlineLevel="1" x14ac:dyDescent="0.25">
      <c r="A2679" s="18">
        <f>A2678</f>
        <v>44049</v>
      </c>
      <c r="B2679" s="19" t="str">
        <f>B2678</f>
        <v>TRAFFIC ENGINEERS INC</v>
      </c>
      <c r="C2679" s="29">
        <f>SUBTOTAL(9,C2678:C2678)</f>
        <v>4400</v>
      </c>
      <c r="D2679" s="19" t="str">
        <f t="shared" si="41"/>
        <v>TOTAL</v>
      </c>
    </row>
    <row r="2680" spans="1:5" outlineLevel="2" x14ac:dyDescent="0.2">
      <c r="A2680" s="16">
        <v>44049</v>
      </c>
      <c r="B2680" t="s">
        <v>1036</v>
      </c>
      <c r="C2680" s="2">
        <v>50</v>
      </c>
      <c r="D2680" s="1" t="str">
        <f t="shared" si="41"/>
        <v/>
      </c>
      <c r="E2680" s="1" t="s">
        <v>63</v>
      </c>
    </row>
    <row r="2681" spans="1:5" ht="15.75" outlineLevel="1" x14ac:dyDescent="0.25">
      <c r="A2681" s="18">
        <f>A2680</f>
        <v>44049</v>
      </c>
      <c r="B2681" s="19" t="str">
        <f>B2680</f>
        <v>TRANSUNION RISK AND ALTERNATIVE DATA SOLUTIONS INC</v>
      </c>
      <c r="C2681" s="29">
        <f>SUBTOTAL(9,C2680:C2680)</f>
        <v>50</v>
      </c>
      <c r="D2681" s="19" t="str">
        <f t="shared" si="41"/>
        <v>TOTAL</v>
      </c>
    </row>
    <row r="2682" spans="1:5" outlineLevel="2" x14ac:dyDescent="0.2">
      <c r="A2682" s="16">
        <v>44049</v>
      </c>
      <c r="B2682" t="s">
        <v>633</v>
      </c>
      <c r="C2682" s="2">
        <v>525</v>
      </c>
      <c r="D2682" s="1" t="str">
        <f t="shared" si="41"/>
        <v/>
      </c>
      <c r="E2682" s="1" t="s">
        <v>69</v>
      </c>
    </row>
    <row r="2683" spans="1:5" ht="15.75" outlineLevel="1" x14ac:dyDescent="0.25">
      <c r="A2683" s="18">
        <f>A2682</f>
        <v>44049</v>
      </c>
      <c r="B2683" s="19" t="str">
        <f>B2682</f>
        <v>TSPRA</v>
      </c>
      <c r="C2683" s="29">
        <f>SUBTOTAL(9,C2682:C2682)</f>
        <v>525</v>
      </c>
      <c r="D2683" s="19" t="str">
        <f t="shared" si="41"/>
        <v>TOTAL</v>
      </c>
    </row>
    <row r="2684" spans="1:5" outlineLevel="2" x14ac:dyDescent="0.2">
      <c r="A2684" s="16">
        <v>44049</v>
      </c>
      <c r="B2684" t="s">
        <v>306</v>
      </c>
      <c r="C2684" s="2">
        <v>1.99</v>
      </c>
      <c r="D2684" s="1" t="str">
        <f t="shared" si="41"/>
        <v/>
      </c>
      <c r="E2684" s="1" t="s">
        <v>63</v>
      </c>
    </row>
    <row r="2685" spans="1:5" ht="15.75" outlineLevel="1" x14ac:dyDescent="0.25">
      <c r="A2685" s="18">
        <f>A2684</f>
        <v>44049</v>
      </c>
      <c r="B2685" s="19" t="str">
        <f>B2684</f>
        <v>TXTAG</v>
      </c>
      <c r="C2685" s="29">
        <f>SUBTOTAL(9,C2684:C2684)</f>
        <v>1.99</v>
      </c>
      <c r="D2685" s="19" t="str">
        <f t="shared" si="41"/>
        <v>TOTAL</v>
      </c>
    </row>
    <row r="2686" spans="1:5" outlineLevel="2" x14ac:dyDescent="0.2">
      <c r="A2686" s="16">
        <v>44049</v>
      </c>
      <c r="B2686" t="s">
        <v>919</v>
      </c>
      <c r="C2686" s="2">
        <v>407.1</v>
      </c>
      <c r="D2686" s="1" t="str">
        <f t="shared" si="41"/>
        <v/>
      </c>
      <c r="E2686" s="1" t="s">
        <v>65</v>
      </c>
    </row>
    <row r="2687" spans="1:5" outlineLevel="2" x14ac:dyDescent="0.2">
      <c r="A2687" s="16">
        <v>44049</v>
      </c>
      <c r="B2687" t="s">
        <v>919</v>
      </c>
      <c r="C2687" s="2">
        <v>16</v>
      </c>
      <c r="D2687" s="1" t="str">
        <f t="shared" si="41"/>
        <v/>
      </c>
      <c r="E2687" s="1" t="s">
        <v>65</v>
      </c>
    </row>
    <row r="2688" spans="1:5" outlineLevel="2" x14ac:dyDescent="0.2">
      <c r="A2688" s="16">
        <v>44049</v>
      </c>
      <c r="B2688" t="s">
        <v>919</v>
      </c>
      <c r="C2688" s="2">
        <v>149.97</v>
      </c>
      <c r="D2688" s="1" t="str">
        <f t="shared" si="41"/>
        <v/>
      </c>
      <c r="E2688" s="1" t="s">
        <v>65</v>
      </c>
    </row>
    <row r="2689" spans="1:5" ht="15.75" outlineLevel="1" x14ac:dyDescent="0.25">
      <c r="A2689" s="18">
        <f>A2688</f>
        <v>44049</v>
      </c>
      <c r="B2689" s="19" t="str">
        <f>B2688</f>
        <v>ULINE</v>
      </c>
      <c r="C2689" s="29">
        <f>SUBTOTAL(9,C2686:C2688)</f>
        <v>573.07000000000005</v>
      </c>
      <c r="D2689" s="19" t="str">
        <f t="shared" si="41"/>
        <v>TOTAL</v>
      </c>
    </row>
    <row r="2690" spans="1:5" outlineLevel="2" x14ac:dyDescent="0.2">
      <c r="A2690" s="16">
        <v>44049</v>
      </c>
      <c r="B2690" t="s">
        <v>177</v>
      </c>
      <c r="C2690" s="2">
        <v>70.349999999999994</v>
      </c>
      <c r="D2690" s="1" t="str">
        <f t="shared" si="41"/>
        <v/>
      </c>
      <c r="E2690" s="1" t="s">
        <v>73</v>
      </c>
    </row>
    <row r="2691" spans="1:5" outlineLevel="2" x14ac:dyDescent="0.2">
      <c r="A2691" s="16">
        <v>44049</v>
      </c>
      <c r="B2691" t="s">
        <v>177</v>
      </c>
      <c r="C2691" s="2">
        <v>73.87</v>
      </c>
      <c r="D2691" s="1" t="str">
        <f t="shared" si="41"/>
        <v/>
      </c>
      <c r="E2691" s="1" t="s">
        <v>73</v>
      </c>
    </row>
    <row r="2692" spans="1:5" outlineLevel="2" x14ac:dyDescent="0.2">
      <c r="A2692" s="16">
        <v>44049</v>
      </c>
      <c r="B2692" t="s">
        <v>177</v>
      </c>
      <c r="C2692" s="2">
        <v>173.2</v>
      </c>
      <c r="D2692" s="1" t="str">
        <f t="shared" si="41"/>
        <v/>
      </c>
      <c r="E2692" s="1" t="s">
        <v>73</v>
      </c>
    </row>
    <row r="2693" spans="1:5" outlineLevel="2" x14ac:dyDescent="0.2">
      <c r="A2693" s="16">
        <v>44049</v>
      </c>
      <c r="B2693" t="s">
        <v>177</v>
      </c>
      <c r="C2693" s="2">
        <v>5.95</v>
      </c>
      <c r="D2693" s="1" t="str">
        <f t="shared" si="41"/>
        <v/>
      </c>
      <c r="E2693" s="1" t="s">
        <v>73</v>
      </c>
    </row>
    <row r="2694" spans="1:5" outlineLevel="2" x14ac:dyDescent="0.2">
      <c r="A2694" s="16">
        <v>44049</v>
      </c>
      <c r="B2694" t="s">
        <v>177</v>
      </c>
      <c r="C2694" s="2">
        <v>68.56</v>
      </c>
      <c r="D2694" s="1" t="str">
        <f t="shared" si="41"/>
        <v/>
      </c>
      <c r="E2694" s="1" t="s">
        <v>73</v>
      </c>
    </row>
    <row r="2695" spans="1:5" ht="15.75" outlineLevel="1" x14ac:dyDescent="0.25">
      <c r="A2695" s="18">
        <f>A2694</f>
        <v>44049</v>
      </c>
      <c r="B2695" s="19" t="str">
        <f>B2694</f>
        <v>UNIFIRST HOLDINGS INC</v>
      </c>
      <c r="C2695" s="29">
        <f>SUBTOTAL(9,C2690:C2694)</f>
        <v>391.92999999999995</v>
      </c>
      <c r="D2695" s="19" t="str">
        <f t="shared" si="41"/>
        <v>TOTAL</v>
      </c>
    </row>
    <row r="2696" spans="1:5" outlineLevel="2" x14ac:dyDescent="0.2">
      <c r="A2696" s="16">
        <v>44049</v>
      </c>
      <c r="B2696" t="s">
        <v>435</v>
      </c>
      <c r="C2696" s="2">
        <v>7533.53</v>
      </c>
      <c r="D2696" s="1" t="str">
        <f t="shared" si="41"/>
        <v/>
      </c>
      <c r="E2696" s="1" t="s">
        <v>523</v>
      </c>
    </row>
    <row r="2697" spans="1:5" ht="15.75" outlineLevel="1" x14ac:dyDescent="0.25">
      <c r="A2697" s="18">
        <f>A2696</f>
        <v>44049</v>
      </c>
      <c r="B2697" s="19" t="str">
        <f>B2696</f>
        <v>U S BANK PARS ACCOUNT 6746022500</v>
      </c>
      <c r="C2697" s="29">
        <f>SUBTOTAL(9,C2696:C2696)</f>
        <v>7533.53</v>
      </c>
      <c r="D2697" s="19" t="str">
        <f t="shared" si="41"/>
        <v>TOTAL</v>
      </c>
    </row>
    <row r="2698" spans="1:5" outlineLevel="2" x14ac:dyDescent="0.2">
      <c r="A2698" s="16">
        <v>44049</v>
      </c>
      <c r="B2698" t="s">
        <v>435</v>
      </c>
      <c r="C2698" s="2">
        <v>8918.18</v>
      </c>
      <c r="D2698" s="1" t="str">
        <f t="shared" si="41"/>
        <v/>
      </c>
      <c r="E2698" s="1" t="s">
        <v>523</v>
      </c>
    </row>
    <row r="2699" spans="1:5" ht="15.75" outlineLevel="1" x14ac:dyDescent="0.25">
      <c r="A2699" s="18">
        <f>A2698</f>
        <v>44049</v>
      </c>
      <c r="B2699" s="19" t="str">
        <f>B2698</f>
        <v>U S BANK PARS ACCOUNT 6746022500</v>
      </c>
      <c r="C2699" s="29">
        <f>SUBTOTAL(9,C2698:C2698)</f>
        <v>8918.18</v>
      </c>
      <c r="D2699" s="19" t="str">
        <f t="shared" si="41"/>
        <v>TOTAL</v>
      </c>
    </row>
    <row r="2700" spans="1:5" outlineLevel="2" x14ac:dyDescent="0.2">
      <c r="A2700" s="16">
        <v>44049</v>
      </c>
      <c r="B2700" t="s">
        <v>435</v>
      </c>
      <c r="C2700" s="2">
        <v>8976.08</v>
      </c>
      <c r="D2700" s="1" t="str">
        <f t="shared" si="41"/>
        <v/>
      </c>
      <c r="E2700" s="1" t="s">
        <v>523</v>
      </c>
    </row>
    <row r="2701" spans="1:5" ht="15.75" outlineLevel="1" x14ac:dyDescent="0.25">
      <c r="A2701" s="18">
        <f>A2700</f>
        <v>44049</v>
      </c>
      <c r="B2701" s="19" t="str">
        <f>B2700</f>
        <v>U S BANK PARS ACCOUNT 6746022500</v>
      </c>
      <c r="C2701" s="29">
        <f>SUBTOTAL(9,C2700:C2700)</f>
        <v>8976.08</v>
      </c>
      <c r="D2701" s="19" t="str">
        <f t="shared" ref="D2701:D2764" si="42">IF(E2701="","TOTAL","")</f>
        <v>TOTAL</v>
      </c>
    </row>
    <row r="2702" spans="1:5" outlineLevel="2" x14ac:dyDescent="0.2">
      <c r="A2702" s="16">
        <v>44049</v>
      </c>
      <c r="B2702" t="s">
        <v>435</v>
      </c>
      <c r="C2702" s="2">
        <v>17498.259999999998</v>
      </c>
      <c r="D2702" s="1" t="str">
        <f t="shared" si="42"/>
        <v/>
      </c>
      <c r="E2702" s="1" t="s">
        <v>523</v>
      </c>
    </row>
    <row r="2703" spans="1:5" ht="15.75" outlineLevel="1" x14ac:dyDescent="0.25">
      <c r="A2703" s="18">
        <f>A2702</f>
        <v>44049</v>
      </c>
      <c r="B2703" s="19" t="str">
        <f>B2702</f>
        <v>U S BANK PARS ACCOUNT 6746022500</v>
      </c>
      <c r="C2703" s="29">
        <f>SUBTOTAL(9,C2702:C2702)</f>
        <v>17498.259999999998</v>
      </c>
      <c r="D2703" s="19" t="str">
        <f t="shared" si="42"/>
        <v>TOTAL</v>
      </c>
    </row>
    <row r="2704" spans="1:5" outlineLevel="2" x14ac:dyDescent="0.2">
      <c r="A2704" s="16">
        <v>44049</v>
      </c>
      <c r="B2704" t="s">
        <v>261</v>
      </c>
      <c r="C2704" s="2">
        <v>13.76</v>
      </c>
      <c r="D2704" s="1" t="str">
        <f t="shared" si="42"/>
        <v/>
      </c>
      <c r="E2704" s="1" t="s">
        <v>67</v>
      </c>
    </row>
    <row r="2705" spans="1:5" ht="15.75" outlineLevel="1" x14ac:dyDescent="0.25">
      <c r="A2705" s="18">
        <f>A2704</f>
        <v>44049</v>
      </c>
      <c r="B2705" s="19" t="str">
        <f>B2704</f>
        <v>UNITED PARCEL SERVICE</v>
      </c>
      <c r="C2705" s="29">
        <f>SUBTOTAL(9,C2704:C2704)</f>
        <v>13.76</v>
      </c>
      <c r="D2705" s="19" t="str">
        <f t="shared" si="42"/>
        <v>TOTAL</v>
      </c>
    </row>
    <row r="2706" spans="1:5" outlineLevel="2" x14ac:dyDescent="0.2">
      <c r="A2706" s="16">
        <v>44049</v>
      </c>
      <c r="B2706" t="s">
        <v>233</v>
      </c>
      <c r="C2706" s="2">
        <v>134.15</v>
      </c>
      <c r="D2706" s="1" t="str">
        <f t="shared" si="42"/>
        <v/>
      </c>
      <c r="E2706" s="1" t="s">
        <v>67</v>
      </c>
    </row>
    <row r="2707" spans="1:5" outlineLevel="2" x14ac:dyDescent="0.2">
      <c r="A2707" s="16">
        <v>44049</v>
      </c>
      <c r="B2707" t="s">
        <v>233</v>
      </c>
      <c r="C2707" s="2">
        <v>121.97</v>
      </c>
      <c r="D2707" s="1" t="str">
        <f t="shared" si="42"/>
        <v/>
      </c>
      <c r="E2707" s="1" t="s">
        <v>67</v>
      </c>
    </row>
    <row r="2708" spans="1:5" outlineLevel="2" x14ac:dyDescent="0.2">
      <c r="A2708" s="16">
        <v>44049</v>
      </c>
      <c r="B2708" t="s">
        <v>233</v>
      </c>
      <c r="C2708" s="2">
        <v>186</v>
      </c>
      <c r="D2708" s="1" t="str">
        <f t="shared" si="42"/>
        <v/>
      </c>
      <c r="E2708" s="1" t="s">
        <v>67</v>
      </c>
    </row>
    <row r="2709" spans="1:5" outlineLevel="2" x14ac:dyDescent="0.2">
      <c r="A2709" s="16">
        <v>44049</v>
      </c>
      <c r="B2709" t="s">
        <v>233</v>
      </c>
      <c r="C2709" s="2">
        <v>186</v>
      </c>
      <c r="D2709" s="1" t="str">
        <f t="shared" si="42"/>
        <v/>
      </c>
      <c r="E2709" s="1" t="s">
        <v>67</v>
      </c>
    </row>
    <row r="2710" spans="1:5" outlineLevel="2" x14ac:dyDescent="0.2">
      <c r="A2710" s="16">
        <v>44049</v>
      </c>
      <c r="B2710" t="s">
        <v>233</v>
      </c>
      <c r="C2710" s="2">
        <v>215.56</v>
      </c>
      <c r="D2710" s="1" t="str">
        <f t="shared" si="42"/>
        <v/>
      </c>
      <c r="E2710" s="1" t="s">
        <v>67</v>
      </c>
    </row>
    <row r="2711" spans="1:5" outlineLevel="2" x14ac:dyDescent="0.2">
      <c r="A2711" s="16">
        <v>44049</v>
      </c>
      <c r="B2711" t="s">
        <v>233</v>
      </c>
      <c r="C2711" s="2">
        <v>17.899999999999999</v>
      </c>
      <c r="D2711" s="1" t="str">
        <f t="shared" si="42"/>
        <v/>
      </c>
      <c r="E2711" s="1" t="s">
        <v>67</v>
      </c>
    </row>
    <row r="2712" spans="1:5" outlineLevel="2" x14ac:dyDescent="0.2">
      <c r="A2712" s="16">
        <v>44049</v>
      </c>
      <c r="B2712" t="s">
        <v>233</v>
      </c>
      <c r="C2712" s="2">
        <v>36.020000000000003</v>
      </c>
      <c r="D2712" s="1" t="str">
        <f t="shared" si="42"/>
        <v/>
      </c>
      <c r="E2712" s="1" t="s">
        <v>67</v>
      </c>
    </row>
    <row r="2713" spans="1:5" outlineLevel="2" x14ac:dyDescent="0.2">
      <c r="A2713" s="16">
        <v>44049</v>
      </c>
      <c r="B2713" t="s">
        <v>233</v>
      </c>
      <c r="C2713" s="2">
        <v>43.04</v>
      </c>
      <c r="D2713" s="1" t="str">
        <f t="shared" si="42"/>
        <v/>
      </c>
      <c r="E2713" s="1" t="s">
        <v>67</v>
      </c>
    </row>
    <row r="2714" spans="1:5" outlineLevel="2" x14ac:dyDescent="0.2">
      <c r="A2714" s="16">
        <v>44049</v>
      </c>
      <c r="B2714" t="s">
        <v>233</v>
      </c>
      <c r="C2714" s="2">
        <v>93.33</v>
      </c>
      <c r="D2714" s="1" t="str">
        <f t="shared" si="42"/>
        <v/>
      </c>
      <c r="E2714" s="1" t="s">
        <v>67</v>
      </c>
    </row>
    <row r="2715" spans="1:5" ht="15.75" outlineLevel="1" x14ac:dyDescent="0.25">
      <c r="A2715" s="18">
        <f>A2714</f>
        <v>44049</v>
      </c>
      <c r="B2715" s="19" t="str">
        <f>B2714</f>
        <v>UNITED REFRIGERATION INC</v>
      </c>
      <c r="C2715" s="29">
        <f>SUBTOTAL(9,C2706:C2714)</f>
        <v>1033.97</v>
      </c>
      <c r="D2715" s="19" t="str">
        <f t="shared" si="42"/>
        <v>TOTAL</v>
      </c>
    </row>
    <row r="2716" spans="1:5" outlineLevel="2" x14ac:dyDescent="0.2">
      <c r="A2716" s="16">
        <v>44049</v>
      </c>
      <c r="B2716" t="s">
        <v>140</v>
      </c>
      <c r="C2716" s="2">
        <v>112.05</v>
      </c>
      <c r="D2716" s="1" t="str">
        <f t="shared" si="42"/>
        <v/>
      </c>
      <c r="E2716" s="1" t="s">
        <v>73</v>
      </c>
    </row>
    <row r="2717" spans="1:5" outlineLevel="2" x14ac:dyDescent="0.2">
      <c r="A2717" s="16">
        <v>44049</v>
      </c>
      <c r="B2717" t="s">
        <v>140</v>
      </c>
      <c r="C2717" s="2">
        <v>244.38</v>
      </c>
      <c r="D2717" s="1" t="str">
        <f t="shared" si="42"/>
        <v/>
      </c>
      <c r="E2717" s="1" t="s">
        <v>73</v>
      </c>
    </row>
    <row r="2718" spans="1:5" outlineLevel="2" x14ac:dyDescent="0.2">
      <c r="A2718" s="16">
        <v>44049</v>
      </c>
      <c r="B2718" t="s">
        <v>140</v>
      </c>
      <c r="C2718" s="2">
        <v>286.94</v>
      </c>
      <c r="D2718" s="1" t="str">
        <f t="shared" si="42"/>
        <v/>
      </c>
      <c r="E2718" s="1" t="s">
        <v>73</v>
      </c>
    </row>
    <row r="2719" spans="1:5" outlineLevel="2" x14ac:dyDescent="0.2">
      <c r="A2719" s="16">
        <v>44049</v>
      </c>
      <c r="B2719" t="s">
        <v>140</v>
      </c>
      <c r="C2719" s="2">
        <v>8927.83</v>
      </c>
      <c r="D2719" s="1" t="str">
        <f t="shared" si="42"/>
        <v/>
      </c>
      <c r="E2719" s="1" t="s">
        <v>184</v>
      </c>
    </row>
    <row r="2720" spans="1:5" ht="15.75" outlineLevel="1" x14ac:dyDescent="0.25">
      <c r="A2720" s="18">
        <f>A2719</f>
        <v>44049</v>
      </c>
      <c r="B2720" s="19" t="str">
        <f>B2719</f>
        <v>UNITED RENTALS (NORTH AMERICA) INC</v>
      </c>
      <c r="C2720" s="29">
        <f>SUBTOTAL(9,C2716:C2719)</f>
        <v>9571.2000000000007</v>
      </c>
      <c r="D2720" s="19" t="str">
        <f t="shared" si="42"/>
        <v>TOTAL</v>
      </c>
    </row>
    <row r="2721" spans="1:5" outlineLevel="2" x14ac:dyDescent="0.2">
      <c r="A2721" s="16">
        <v>44049</v>
      </c>
      <c r="B2721" t="s">
        <v>689</v>
      </c>
      <c r="C2721" s="2">
        <v>625</v>
      </c>
      <c r="D2721" s="1" t="str">
        <f t="shared" si="42"/>
        <v/>
      </c>
      <c r="E2721" s="1" t="s">
        <v>68</v>
      </c>
    </row>
    <row r="2722" spans="1:5" ht="15.75" outlineLevel="1" x14ac:dyDescent="0.25">
      <c r="A2722" s="18">
        <f>A2721</f>
        <v>44049</v>
      </c>
      <c r="B2722" s="19" t="str">
        <f>B2721</f>
        <v>UNIVERSITY OF TEXAS AT TYLER</v>
      </c>
      <c r="C2722" s="29">
        <f>SUBTOTAL(9,C2721:C2721)</f>
        <v>625</v>
      </c>
      <c r="D2722" s="19" t="str">
        <f t="shared" si="42"/>
        <v>TOTAL</v>
      </c>
    </row>
    <row r="2723" spans="1:5" outlineLevel="2" x14ac:dyDescent="0.2">
      <c r="A2723" s="16">
        <v>44049</v>
      </c>
      <c r="B2723" t="s">
        <v>1096</v>
      </c>
      <c r="C2723" s="2">
        <v>1000</v>
      </c>
      <c r="D2723" s="1" t="str">
        <f t="shared" si="42"/>
        <v/>
      </c>
      <c r="E2723" s="1" t="s">
        <v>79</v>
      </c>
    </row>
    <row r="2724" spans="1:5" ht="15.75" outlineLevel="1" x14ac:dyDescent="0.25">
      <c r="A2724" s="18">
        <f>A2723</f>
        <v>44049</v>
      </c>
      <c r="B2724" s="19" t="str">
        <f>B2723</f>
        <v>UNIVERSITY OF HOUSTON</v>
      </c>
      <c r="C2724" s="29">
        <f>SUBTOTAL(9,C2723:C2723)</f>
        <v>1000</v>
      </c>
      <c r="D2724" s="19" t="str">
        <f t="shared" si="42"/>
        <v>TOTAL</v>
      </c>
    </row>
    <row r="2725" spans="1:5" outlineLevel="2" x14ac:dyDescent="0.2">
      <c r="A2725" s="16">
        <v>44049</v>
      </c>
      <c r="B2725" t="s">
        <v>1096</v>
      </c>
      <c r="C2725" s="2">
        <v>1000</v>
      </c>
      <c r="D2725" s="1" t="str">
        <f t="shared" si="42"/>
        <v/>
      </c>
      <c r="E2725" s="1" t="s">
        <v>79</v>
      </c>
    </row>
    <row r="2726" spans="1:5" ht="15.75" outlineLevel="1" x14ac:dyDescent="0.25">
      <c r="A2726" s="18">
        <f>A2725</f>
        <v>44049</v>
      </c>
      <c r="B2726" s="19" t="str">
        <f>B2725</f>
        <v>UNIVERSITY OF HOUSTON</v>
      </c>
      <c r="C2726" s="29">
        <f>SUBTOTAL(9,C2725:C2725)</f>
        <v>1000</v>
      </c>
      <c r="D2726" s="19" t="str">
        <f t="shared" si="42"/>
        <v>TOTAL</v>
      </c>
    </row>
    <row r="2727" spans="1:5" outlineLevel="2" x14ac:dyDescent="0.2">
      <c r="A2727" s="16">
        <v>44049</v>
      </c>
      <c r="B2727" t="s">
        <v>1096</v>
      </c>
      <c r="C2727" s="2">
        <v>1000</v>
      </c>
      <c r="D2727" s="1" t="str">
        <f t="shared" si="42"/>
        <v/>
      </c>
      <c r="E2727" s="1" t="s">
        <v>79</v>
      </c>
    </row>
    <row r="2728" spans="1:5" ht="15.75" outlineLevel="1" x14ac:dyDescent="0.25">
      <c r="A2728" s="18">
        <f>A2727</f>
        <v>44049</v>
      </c>
      <c r="B2728" s="19" t="str">
        <f>B2727</f>
        <v>UNIVERSITY OF HOUSTON</v>
      </c>
      <c r="C2728" s="29">
        <f>SUBTOTAL(9,C2727:C2727)</f>
        <v>1000</v>
      </c>
      <c r="D2728" s="19" t="str">
        <f t="shared" si="42"/>
        <v>TOTAL</v>
      </c>
    </row>
    <row r="2729" spans="1:5" outlineLevel="2" x14ac:dyDescent="0.2">
      <c r="A2729" s="16">
        <v>44049</v>
      </c>
      <c r="B2729" t="s">
        <v>920</v>
      </c>
      <c r="C2729" s="2">
        <v>1500</v>
      </c>
      <c r="D2729" s="1" t="str">
        <f t="shared" si="42"/>
        <v/>
      </c>
      <c r="E2729" s="1" t="s">
        <v>65</v>
      </c>
    </row>
    <row r="2730" spans="1:5" ht="15.75" outlineLevel="1" x14ac:dyDescent="0.25">
      <c r="A2730" s="18">
        <f>A2729</f>
        <v>44049</v>
      </c>
      <c r="B2730" s="19" t="str">
        <f>B2729</f>
        <v>UNIVERSITY OF MARY HARDIN - BAYLOR</v>
      </c>
      <c r="C2730" s="29">
        <f>SUBTOTAL(9,C2729:C2729)</f>
        <v>1500</v>
      </c>
      <c r="D2730" s="19" t="str">
        <f t="shared" si="42"/>
        <v>TOTAL</v>
      </c>
    </row>
    <row r="2731" spans="1:5" outlineLevel="2" x14ac:dyDescent="0.2">
      <c r="A2731" s="16">
        <v>44049</v>
      </c>
      <c r="B2731" t="s">
        <v>507</v>
      </c>
      <c r="C2731" s="2">
        <v>1000</v>
      </c>
      <c r="D2731" s="1" t="str">
        <f t="shared" si="42"/>
        <v/>
      </c>
      <c r="E2731" s="1" t="s">
        <v>79</v>
      </c>
    </row>
    <row r="2732" spans="1:5" ht="15.75" outlineLevel="1" x14ac:dyDescent="0.25">
      <c r="A2732" s="18">
        <f>A2731</f>
        <v>44049</v>
      </c>
      <c r="B2732" s="19" t="str">
        <f>B2731</f>
        <v>THE UNIVERSITY OF TEXAS AT AUSTIN</v>
      </c>
      <c r="C2732" s="29">
        <f>SUBTOTAL(9,C2731:C2731)</f>
        <v>1000</v>
      </c>
      <c r="D2732" s="19" t="str">
        <f t="shared" si="42"/>
        <v>TOTAL</v>
      </c>
    </row>
    <row r="2733" spans="1:5" outlineLevel="2" x14ac:dyDescent="0.2">
      <c r="A2733" s="16">
        <v>44049</v>
      </c>
      <c r="B2733" t="s">
        <v>921</v>
      </c>
      <c r="C2733" s="2">
        <v>10807.5</v>
      </c>
      <c r="D2733" s="1" t="str">
        <f t="shared" si="42"/>
        <v/>
      </c>
      <c r="E2733" s="1" t="s">
        <v>65</v>
      </c>
    </row>
    <row r="2734" spans="1:5" ht="15.75" outlineLevel="1" x14ac:dyDescent="0.25">
      <c r="A2734" s="18">
        <f>A2733</f>
        <v>44049</v>
      </c>
      <c r="B2734" s="19" t="str">
        <f>B2733</f>
        <v>VALLEY SPEECH LANGUAGE &amp; LEARNING CENTER</v>
      </c>
      <c r="C2734" s="29">
        <f>SUBTOTAL(9,C2733:C2733)</f>
        <v>10807.5</v>
      </c>
      <c r="D2734" s="19" t="str">
        <f t="shared" si="42"/>
        <v>TOTAL</v>
      </c>
    </row>
    <row r="2735" spans="1:5" outlineLevel="2" x14ac:dyDescent="0.2">
      <c r="A2735" s="16">
        <v>44049</v>
      </c>
      <c r="B2735" t="s">
        <v>604</v>
      </c>
      <c r="C2735" s="2">
        <v>230</v>
      </c>
      <c r="D2735" s="1" t="str">
        <f t="shared" si="42"/>
        <v/>
      </c>
      <c r="E2735" s="1" t="s">
        <v>71</v>
      </c>
    </row>
    <row r="2736" spans="1:5" outlineLevel="2" x14ac:dyDescent="0.2">
      <c r="A2736" s="16">
        <v>44049</v>
      </c>
      <c r="B2736" t="s">
        <v>604</v>
      </c>
      <c r="C2736" s="2">
        <v>320</v>
      </c>
      <c r="D2736" s="1" t="str">
        <f t="shared" si="42"/>
        <v/>
      </c>
      <c r="E2736" s="1" t="s">
        <v>71</v>
      </c>
    </row>
    <row r="2737" spans="1:5" outlineLevel="2" x14ac:dyDescent="0.2">
      <c r="A2737" s="16">
        <v>44049</v>
      </c>
      <c r="B2737" t="s">
        <v>604</v>
      </c>
      <c r="C2737" s="2">
        <v>751.56</v>
      </c>
      <c r="D2737" s="1" t="str">
        <f t="shared" si="42"/>
        <v/>
      </c>
      <c r="E2737" s="1" t="s">
        <v>71</v>
      </c>
    </row>
    <row r="2738" spans="1:5" outlineLevel="2" x14ac:dyDescent="0.2">
      <c r="A2738" s="16">
        <v>44049</v>
      </c>
      <c r="B2738" t="s">
        <v>604</v>
      </c>
      <c r="C2738" s="2">
        <v>230</v>
      </c>
      <c r="D2738" s="1" t="str">
        <f t="shared" si="42"/>
        <v/>
      </c>
      <c r="E2738" s="1" t="s">
        <v>71</v>
      </c>
    </row>
    <row r="2739" spans="1:5" ht="15.75" outlineLevel="1" x14ac:dyDescent="0.25">
      <c r="A2739" s="18">
        <f>A2738</f>
        <v>44049</v>
      </c>
      <c r="B2739" s="19" t="str">
        <f>B2738</f>
        <v>VARIABLE SPEED SOLUTIONS</v>
      </c>
      <c r="C2739" s="29">
        <f>SUBTOTAL(9,C2735:C2738)</f>
        <v>1531.56</v>
      </c>
      <c r="D2739" s="19" t="str">
        <f t="shared" si="42"/>
        <v>TOTAL</v>
      </c>
    </row>
    <row r="2740" spans="1:5" outlineLevel="2" x14ac:dyDescent="0.2">
      <c r="A2740" s="16">
        <v>44049</v>
      </c>
      <c r="B2740" t="s">
        <v>104</v>
      </c>
      <c r="C2740" s="2">
        <v>8120</v>
      </c>
      <c r="D2740" s="1" t="str">
        <f t="shared" si="42"/>
        <v/>
      </c>
      <c r="E2740" s="1" t="s">
        <v>183</v>
      </c>
    </row>
    <row r="2741" spans="1:5" outlineLevel="2" x14ac:dyDescent="0.2">
      <c r="A2741" s="16">
        <v>44049</v>
      </c>
      <c r="B2741" t="s">
        <v>104</v>
      </c>
      <c r="C2741" s="2">
        <v>6000</v>
      </c>
      <c r="D2741" s="1" t="str">
        <f t="shared" si="42"/>
        <v/>
      </c>
      <c r="E2741" s="1" t="s">
        <v>184</v>
      </c>
    </row>
    <row r="2742" spans="1:5" outlineLevel="2" x14ac:dyDescent="0.2">
      <c r="A2742" s="16">
        <v>44049</v>
      </c>
      <c r="B2742" t="s">
        <v>104</v>
      </c>
      <c r="C2742" s="2">
        <v>2225</v>
      </c>
      <c r="D2742" s="1" t="str">
        <f t="shared" si="42"/>
        <v/>
      </c>
      <c r="E2742" s="1" t="s">
        <v>65</v>
      </c>
    </row>
    <row r="2743" spans="1:5" outlineLevel="2" x14ac:dyDescent="0.2">
      <c r="A2743" s="16">
        <v>44049</v>
      </c>
      <c r="B2743" t="s">
        <v>104</v>
      </c>
      <c r="C2743" s="2">
        <v>371.25</v>
      </c>
      <c r="D2743" s="1" t="str">
        <f t="shared" si="42"/>
        <v/>
      </c>
      <c r="E2743" s="1" t="s">
        <v>65</v>
      </c>
    </row>
    <row r="2744" spans="1:5" outlineLevel="2" x14ac:dyDescent="0.2">
      <c r="A2744" s="16">
        <v>44049</v>
      </c>
      <c r="B2744" t="s">
        <v>104</v>
      </c>
      <c r="C2744" s="2">
        <v>2593.5</v>
      </c>
      <c r="D2744" s="1" t="str">
        <f t="shared" si="42"/>
        <v/>
      </c>
      <c r="E2744" s="1" t="s">
        <v>65</v>
      </c>
    </row>
    <row r="2745" spans="1:5" outlineLevel="2" x14ac:dyDescent="0.2">
      <c r="A2745" s="16">
        <v>44049</v>
      </c>
      <c r="B2745" t="s">
        <v>104</v>
      </c>
      <c r="C2745" s="2">
        <v>12</v>
      </c>
      <c r="D2745" s="1" t="str">
        <f t="shared" si="42"/>
        <v/>
      </c>
      <c r="E2745" s="1" t="s">
        <v>65</v>
      </c>
    </row>
    <row r="2746" spans="1:5" outlineLevel="2" x14ac:dyDescent="0.2">
      <c r="A2746" s="16">
        <v>44049</v>
      </c>
      <c r="B2746" t="s">
        <v>104</v>
      </c>
      <c r="C2746" s="2">
        <v>732</v>
      </c>
      <c r="D2746" s="1" t="str">
        <f t="shared" si="42"/>
        <v/>
      </c>
      <c r="E2746" s="1" t="s">
        <v>65</v>
      </c>
    </row>
    <row r="2747" spans="1:5" outlineLevel="2" x14ac:dyDescent="0.2">
      <c r="A2747" s="16">
        <v>44049</v>
      </c>
      <c r="B2747" t="s">
        <v>104</v>
      </c>
      <c r="C2747" s="2">
        <v>481.5</v>
      </c>
      <c r="D2747" s="1" t="str">
        <f t="shared" si="42"/>
        <v/>
      </c>
      <c r="E2747" s="1" t="s">
        <v>65</v>
      </c>
    </row>
    <row r="2748" spans="1:5" outlineLevel="2" x14ac:dyDescent="0.2">
      <c r="A2748" s="16">
        <v>44049</v>
      </c>
      <c r="B2748" t="s">
        <v>104</v>
      </c>
      <c r="C2748" s="2">
        <v>962.5</v>
      </c>
      <c r="D2748" s="1" t="str">
        <f t="shared" si="42"/>
        <v/>
      </c>
      <c r="E2748" s="1" t="s">
        <v>65</v>
      </c>
    </row>
    <row r="2749" spans="1:5" outlineLevel="2" x14ac:dyDescent="0.2">
      <c r="A2749" s="16">
        <v>44049</v>
      </c>
      <c r="B2749" t="s">
        <v>104</v>
      </c>
      <c r="C2749" s="2">
        <v>1150</v>
      </c>
      <c r="D2749" s="1" t="str">
        <f t="shared" si="42"/>
        <v/>
      </c>
      <c r="E2749" s="1" t="s">
        <v>65</v>
      </c>
    </row>
    <row r="2750" spans="1:5" ht="15.75" outlineLevel="1" x14ac:dyDescent="0.25">
      <c r="A2750" s="18">
        <f>A2749</f>
        <v>44049</v>
      </c>
      <c r="B2750" s="19" t="str">
        <f>B2749</f>
        <v>BSN SPORTS LLC</v>
      </c>
      <c r="C2750" s="29">
        <f>SUBTOTAL(9,C2740:C2749)</f>
        <v>22647.75</v>
      </c>
      <c r="D2750" s="19" t="str">
        <f t="shared" si="42"/>
        <v>TOTAL</v>
      </c>
    </row>
    <row r="2751" spans="1:5" outlineLevel="2" x14ac:dyDescent="0.2">
      <c r="A2751" s="16">
        <v>44049</v>
      </c>
      <c r="B2751" t="s">
        <v>117</v>
      </c>
      <c r="C2751" s="2">
        <v>10832.47</v>
      </c>
      <c r="D2751" s="1" t="str">
        <f t="shared" si="42"/>
        <v/>
      </c>
      <c r="E2751" s="1" t="s">
        <v>87</v>
      </c>
    </row>
    <row r="2752" spans="1:5" outlineLevel="2" x14ac:dyDescent="0.2">
      <c r="A2752" s="16">
        <v>44049</v>
      </c>
      <c r="B2752" t="s">
        <v>117</v>
      </c>
      <c r="C2752" s="2">
        <v>135.44</v>
      </c>
      <c r="D2752" s="1" t="str">
        <f t="shared" si="42"/>
        <v/>
      </c>
      <c r="E2752" s="1" t="s">
        <v>87</v>
      </c>
    </row>
    <row r="2753" spans="1:5" outlineLevel="2" x14ac:dyDescent="0.2">
      <c r="A2753" s="16">
        <v>44049</v>
      </c>
      <c r="B2753" t="s">
        <v>117</v>
      </c>
      <c r="C2753" s="2">
        <v>31569.51</v>
      </c>
      <c r="D2753" s="1" t="str">
        <f t="shared" si="42"/>
        <v/>
      </c>
      <c r="E2753" s="1" t="s">
        <v>87</v>
      </c>
    </row>
    <row r="2754" spans="1:5" ht="15.75" outlineLevel="1" x14ac:dyDescent="0.25">
      <c r="A2754" s="18">
        <f>A2753</f>
        <v>44049</v>
      </c>
      <c r="B2754" s="19" t="str">
        <f>B2753</f>
        <v>VERIZON WIRELESS MESSAGING SERVICES</v>
      </c>
      <c r="C2754" s="29">
        <f>SUBTOTAL(9,C2751:C2753)</f>
        <v>42537.42</v>
      </c>
      <c r="D2754" s="19" t="str">
        <f t="shared" si="42"/>
        <v>TOTAL</v>
      </c>
    </row>
    <row r="2755" spans="1:5" outlineLevel="2" x14ac:dyDescent="0.2">
      <c r="A2755" s="16">
        <v>44049</v>
      </c>
      <c r="B2755" t="s">
        <v>117</v>
      </c>
      <c r="C2755" s="2">
        <v>25.98</v>
      </c>
      <c r="D2755" s="1" t="str">
        <f t="shared" si="42"/>
        <v/>
      </c>
      <c r="E2755" s="1" t="s">
        <v>65</v>
      </c>
    </row>
    <row r="2756" spans="1:5" ht="15.75" outlineLevel="1" x14ac:dyDescent="0.25">
      <c r="A2756" s="18">
        <f>A2755</f>
        <v>44049</v>
      </c>
      <c r="B2756" s="19" t="str">
        <f>B2755</f>
        <v>VERIZON WIRELESS MESSAGING SERVICES</v>
      </c>
      <c r="C2756" s="29">
        <f>SUBTOTAL(9,C2755:C2755)</f>
        <v>25.98</v>
      </c>
      <c r="D2756" s="19" t="str">
        <f t="shared" si="42"/>
        <v>TOTAL</v>
      </c>
    </row>
    <row r="2757" spans="1:5" outlineLevel="2" x14ac:dyDescent="0.2">
      <c r="A2757" s="16">
        <v>44049</v>
      </c>
      <c r="B2757" t="s">
        <v>1075</v>
      </c>
      <c r="C2757" s="2">
        <v>2769</v>
      </c>
      <c r="D2757" s="1" t="str">
        <f t="shared" si="42"/>
        <v/>
      </c>
      <c r="E2757" s="1" t="s">
        <v>67</v>
      </c>
    </row>
    <row r="2758" spans="1:5" ht="15.75" outlineLevel="1" x14ac:dyDescent="0.25">
      <c r="A2758" s="18">
        <f>A2757</f>
        <v>44049</v>
      </c>
      <c r="B2758" s="19" t="str">
        <f>B2757</f>
        <v>VOSS ELECTRIC COMPANY</v>
      </c>
      <c r="C2758" s="29">
        <f>SUBTOTAL(9,C2757:C2757)</f>
        <v>2769</v>
      </c>
      <c r="D2758" s="19" t="str">
        <f t="shared" si="42"/>
        <v>TOTAL</v>
      </c>
    </row>
    <row r="2759" spans="1:5" outlineLevel="2" x14ac:dyDescent="0.2">
      <c r="A2759" s="16">
        <v>44049</v>
      </c>
      <c r="B2759" t="s">
        <v>417</v>
      </c>
      <c r="C2759" s="2">
        <v>3219.48</v>
      </c>
      <c r="D2759" s="1" t="str">
        <f t="shared" si="42"/>
        <v/>
      </c>
      <c r="E2759" s="1" t="s">
        <v>183</v>
      </c>
    </row>
    <row r="2760" spans="1:5" ht="15.75" outlineLevel="1" x14ac:dyDescent="0.25">
      <c r="A2760" s="18">
        <f>A2759</f>
        <v>44049</v>
      </c>
      <c r="B2760" s="19" t="str">
        <f>B2759</f>
        <v>VOYAGER SOPRIS LEARNING INC</v>
      </c>
      <c r="C2760" s="29">
        <f>SUBTOTAL(9,C2759:C2759)</f>
        <v>3219.48</v>
      </c>
      <c r="D2760" s="19" t="str">
        <f t="shared" si="42"/>
        <v>TOTAL</v>
      </c>
    </row>
    <row r="2761" spans="1:5" outlineLevel="2" x14ac:dyDescent="0.2">
      <c r="A2761" s="16">
        <v>44049</v>
      </c>
      <c r="B2761" t="s">
        <v>1037</v>
      </c>
      <c r="C2761" s="2">
        <v>5399.36</v>
      </c>
      <c r="D2761" s="1" t="str">
        <f t="shared" si="42"/>
        <v/>
      </c>
      <c r="E2761" s="1" t="s">
        <v>63</v>
      </c>
    </row>
    <row r="2762" spans="1:5" ht="15.75" outlineLevel="1" x14ac:dyDescent="0.25">
      <c r="A2762" s="18">
        <f>A2761</f>
        <v>44049</v>
      </c>
      <c r="B2762" s="19" t="str">
        <f>B2761</f>
        <v>WAGEWORKS INC</v>
      </c>
      <c r="C2762" s="29">
        <f>SUBTOTAL(9,C2761:C2761)</f>
        <v>5399.36</v>
      </c>
      <c r="D2762" s="19" t="str">
        <f t="shared" si="42"/>
        <v>TOTAL</v>
      </c>
    </row>
    <row r="2763" spans="1:5" outlineLevel="2" x14ac:dyDescent="0.2">
      <c r="A2763" s="16">
        <v>44049</v>
      </c>
      <c r="B2763" t="s">
        <v>509</v>
      </c>
      <c r="C2763" s="2">
        <v>150</v>
      </c>
      <c r="D2763" s="1" t="str">
        <f t="shared" si="42"/>
        <v/>
      </c>
      <c r="E2763" s="1" t="s">
        <v>71</v>
      </c>
    </row>
    <row r="2764" spans="1:5" ht="15.75" outlineLevel="1" x14ac:dyDescent="0.25">
      <c r="A2764" s="18">
        <f>A2763</f>
        <v>44049</v>
      </c>
      <c r="B2764" s="19" t="str">
        <f>B2763</f>
        <v>LEW'S AUTOMATIC GATES</v>
      </c>
      <c r="C2764" s="29">
        <f>SUBTOTAL(9,C2763:C2763)</f>
        <v>150</v>
      </c>
      <c r="D2764" s="19" t="str">
        <f t="shared" si="42"/>
        <v>TOTAL</v>
      </c>
    </row>
    <row r="2765" spans="1:5" outlineLevel="2" x14ac:dyDescent="0.2">
      <c r="A2765" s="16">
        <v>44049</v>
      </c>
      <c r="B2765" t="s">
        <v>531</v>
      </c>
      <c r="C2765" s="2">
        <v>545</v>
      </c>
      <c r="D2765" s="1" t="str">
        <f t="shared" ref="D2765:D2828" si="43">IF(E2765="","TOTAL","")</f>
        <v/>
      </c>
      <c r="E2765" s="1" t="s">
        <v>75</v>
      </c>
    </row>
    <row r="2766" spans="1:5" ht="15.75" outlineLevel="1" x14ac:dyDescent="0.25">
      <c r="A2766" s="18">
        <f>A2765</f>
        <v>44049</v>
      </c>
      <c r="B2766" s="19" t="str">
        <f>B2765</f>
        <v>KATY TROPHIES AND AWARDS</v>
      </c>
      <c r="C2766" s="29">
        <f>SUBTOTAL(9,C2765:C2765)</f>
        <v>545</v>
      </c>
      <c r="D2766" s="19" t="str">
        <f t="shared" si="43"/>
        <v>TOTAL</v>
      </c>
    </row>
    <row r="2767" spans="1:5" outlineLevel="2" x14ac:dyDescent="0.2">
      <c r="A2767" s="16">
        <v>44049</v>
      </c>
      <c r="B2767" t="s">
        <v>571</v>
      </c>
      <c r="C2767" s="2">
        <v>27017.200000000001</v>
      </c>
      <c r="D2767" s="1" t="str">
        <f t="shared" si="43"/>
        <v/>
      </c>
      <c r="E2767" s="1" t="s">
        <v>183</v>
      </c>
    </row>
    <row r="2768" spans="1:5" outlineLevel="2" x14ac:dyDescent="0.2">
      <c r="A2768" s="16">
        <v>44049</v>
      </c>
      <c r="B2768" t="s">
        <v>571</v>
      </c>
      <c r="C2768" s="2">
        <v>13588</v>
      </c>
      <c r="D2768" s="1" t="str">
        <f t="shared" si="43"/>
        <v/>
      </c>
      <c r="E2768" s="1" t="s">
        <v>183</v>
      </c>
    </row>
    <row r="2769" spans="1:5" outlineLevel="2" x14ac:dyDescent="0.2">
      <c r="A2769" s="16">
        <v>44049</v>
      </c>
      <c r="B2769" t="s">
        <v>571</v>
      </c>
      <c r="C2769" s="2">
        <v>23438.400000000001</v>
      </c>
      <c r="D2769" s="1" t="str">
        <f t="shared" si="43"/>
        <v/>
      </c>
      <c r="E2769" s="1" t="s">
        <v>183</v>
      </c>
    </row>
    <row r="2770" spans="1:5" outlineLevel="2" x14ac:dyDescent="0.2">
      <c r="A2770" s="16">
        <v>44049</v>
      </c>
      <c r="B2770" t="s">
        <v>571</v>
      </c>
      <c r="C2770" s="2">
        <v>15284</v>
      </c>
      <c r="D2770" s="1" t="str">
        <f t="shared" si="43"/>
        <v/>
      </c>
      <c r="E2770" s="1" t="s">
        <v>184</v>
      </c>
    </row>
    <row r="2771" spans="1:5" ht="15.75" outlineLevel="1" x14ac:dyDescent="0.25">
      <c r="A2771" s="18">
        <f>A2770</f>
        <v>44049</v>
      </c>
      <c r="B2771" s="19" t="str">
        <f>B2770</f>
        <v>WASHINGTON MUSIC SALES CENTER INC</v>
      </c>
      <c r="C2771" s="29">
        <f>SUBTOTAL(9,C2767:C2770)</f>
        <v>79327.600000000006</v>
      </c>
      <c r="D2771" s="19" t="str">
        <f t="shared" si="43"/>
        <v>TOTAL</v>
      </c>
    </row>
    <row r="2772" spans="1:5" outlineLevel="2" x14ac:dyDescent="0.2">
      <c r="A2772" s="16">
        <v>44049</v>
      </c>
      <c r="B2772" t="s">
        <v>486</v>
      </c>
      <c r="C2772" s="2">
        <v>3651</v>
      </c>
      <c r="D2772" s="1" t="str">
        <f t="shared" si="43"/>
        <v/>
      </c>
      <c r="E2772" s="1" t="s">
        <v>65</v>
      </c>
    </row>
    <row r="2773" spans="1:5" ht="15.75" outlineLevel="1" x14ac:dyDescent="0.25">
      <c r="A2773" s="18">
        <f>A2772</f>
        <v>44049</v>
      </c>
      <c r="B2773" s="19" t="str">
        <f>B2772</f>
        <v>WATERBOY GRAPHICS LLC</v>
      </c>
      <c r="C2773" s="29">
        <f>SUBTOTAL(9,C2772:C2772)</f>
        <v>3651</v>
      </c>
      <c r="D2773" s="19" t="str">
        <f t="shared" si="43"/>
        <v>TOTAL</v>
      </c>
    </row>
    <row r="2774" spans="1:5" outlineLevel="2" x14ac:dyDescent="0.2">
      <c r="A2774" s="16">
        <v>44049</v>
      </c>
      <c r="B2774" t="s">
        <v>1144</v>
      </c>
      <c r="C2774" s="2">
        <v>204.02</v>
      </c>
      <c r="D2774" s="1" t="str">
        <f t="shared" si="43"/>
        <v/>
      </c>
      <c r="E2774" s="1" t="s">
        <v>91</v>
      </c>
    </row>
    <row r="2775" spans="1:5" outlineLevel="2" x14ac:dyDescent="0.2">
      <c r="A2775" s="16">
        <v>44049</v>
      </c>
      <c r="B2775" t="s">
        <v>1144</v>
      </c>
      <c r="C2775" s="2">
        <v>14571.76</v>
      </c>
      <c r="D2775" s="1" t="str">
        <f t="shared" si="43"/>
        <v/>
      </c>
      <c r="E2775" s="1" t="s">
        <v>91</v>
      </c>
    </row>
    <row r="2776" spans="1:5" ht="15.75" outlineLevel="1" x14ac:dyDescent="0.25">
      <c r="A2776" s="18">
        <f>A2775</f>
        <v>44049</v>
      </c>
      <c r="B2776" s="19" t="str">
        <f>B2775</f>
        <v>WCA WASTE SYSTEMS INC</v>
      </c>
      <c r="C2776" s="29">
        <f>SUBTOTAL(9,C2774:C2775)</f>
        <v>14775.78</v>
      </c>
      <c r="D2776" s="19" t="str">
        <f t="shared" si="43"/>
        <v>TOTAL</v>
      </c>
    </row>
    <row r="2777" spans="1:5" outlineLevel="2" x14ac:dyDescent="0.2">
      <c r="A2777" s="16">
        <v>44049</v>
      </c>
      <c r="B2777" t="s">
        <v>1249</v>
      </c>
      <c r="C2777" s="2">
        <v>2732.8</v>
      </c>
      <c r="D2777" s="1" t="str">
        <f t="shared" si="43"/>
        <v/>
      </c>
      <c r="E2777" s="1" t="s">
        <v>85</v>
      </c>
    </row>
    <row r="2778" spans="1:5" ht="15.75" outlineLevel="1" x14ac:dyDescent="0.25">
      <c r="A2778" s="18">
        <f>A2777</f>
        <v>44049</v>
      </c>
      <c r="B2778" s="19" t="str">
        <f>B2777</f>
        <v>WEST HARRIS COUNTY REGIONAL WATER</v>
      </c>
      <c r="C2778" s="29">
        <f>SUBTOTAL(9,C2777:C2777)</f>
        <v>2732.8</v>
      </c>
      <c r="D2778" s="19" t="str">
        <f t="shared" si="43"/>
        <v>TOTAL</v>
      </c>
    </row>
    <row r="2779" spans="1:5" outlineLevel="2" x14ac:dyDescent="0.2">
      <c r="A2779" s="16">
        <v>44049</v>
      </c>
      <c r="B2779" t="s">
        <v>419</v>
      </c>
      <c r="C2779" s="2">
        <v>785.62</v>
      </c>
      <c r="D2779" s="1" t="str">
        <f t="shared" si="43"/>
        <v/>
      </c>
      <c r="E2779" s="1" t="s">
        <v>67</v>
      </c>
    </row>
    <row r="2780" spans="1:5" outlineLevel="2" x14ac:dyDescent="0.2">
      <c r="A2780" s="16">
        <v>44049</v>
      </c>
      <c r="B2780" t="s">
        <v>419</v>
      </c>
      <c r="C2780" s="2">
        <v>273.5</v>
      </c>
      <c r="D2780" s="1" t="str">
        <f t="shared" si="43"/>
        <v/>
      </c>
      <c r="E2780" s="1" t="s">
        <v>67</v>
      </c>
    </row>
    <row r="2781" spans="1:5" outlineLevel="2" x14ac:dyDescent="0.2">
      <c r="A2781" s="16">
        <v>44049</v>
      </c>
      <c r="B2781" t="s">
        <v>419</v>
      </c>
      <c r="C2781" s="2">
        <v>305.63</v>
      </c>
      <c r="D2781" s="1" t="str">
        <f t="shared" si="43"/>
        <v/>
      </c>
      <c r="E2781" s="1" t="s">
        <v>67</v>
      </c>
    </row>
    <row r="2782" spans="1:5" ht="15.75" outlineLevel="1" x14ac:dyDescent="0.25">
      <c r="A2782" s="18">
        <f>A2781</f>
        <v>44049</v>
      </c>
      <c r="B2782" s="19" t="str">
        <f>B2781</f>
        <v>WEST POINT</v>
      </c>
      <c r="C2782" s="29">
        <f>SUBTOTAL(9,C2779:C2781)</f>
        <v>1364.75</v>
      </c>
      <c r="D2782" s="19" t="str">
        <f t="shared" si="43"/>
        <v>TOTAL</v>
      </c>
    </row>
    <row r="2783" spans="1:5" outlineLevel="2" x14ac:dyDescent="0.2">
      <c r="A2783" s="16">
        <v>44049</v>
      </c>
      <c r="B2783" t="s">
        <v>528</v>
      </c>
      <c r="C2783" s="2">
        <v>31500</v>
      </c>
      <c r="D2783" s="1" t="str">
        <f t="shared" si="43"/>
        <v/>
      </c>
      <c r="E2783" s="1" t="s">
        <v>1254</v>
      </c>
    </row>
    <row r="2784" spans="1:5" ht="15.75" outlineLevel="1" x14ac:dyDescent="0.25">
      <c r="A2784" s="18">
        <f>A2783</f>
        <v>44049</v>
      </c>
      <c r="B2784" s="19" t="str">
        <f>B2783</f>
        <v>WHITLEY PENN LLP</v>
      </c>
      <c r="C2784" s="29">
        <f>SUBTOTAL(9,C2783:C2783)</f>
        <v>31500</v>
      </c>
      <c r="D2784" s="19" t="str">
        <f t="shared" si="43"/>
        <v>TOTAL</v>
      </c>
    </row>
    <row r="2785" spans="1:5" outlineLevel="2" x14ac:dyDescent="0.2">
      <c r="A2785" s="16">
        <v>44049</v>
      </c>
      <c r="B2785" t="s">
        <v>1022</v>
      </c>
      <c r="C2785" s="2">
        <v>4884.16</v>
      </c>
      <c r="D2785" s="1" t="str">
        <f t="shared" si="43"/>
        <v/>
      </c>
      <c r="E2785" s="1" t="s">
        <v>79</v>
      </c>
    </row>
    <row r="2786" spans="1:5" ht="15.75" outlineLevel="1" x14ac:dyDescent="0.25">
      <c r="A2786" s="18">
        <f>A2785</f>
        <v>44049</v>
      </c>
      <c r="B2786" s="19" t="str">
        <f>B2785</f>
        <v>WILLOW FORK COUNTRY CLUB</v>
      </c>
      <c r="C2786" s="29">
        <f>SUBTOTAL(9,C2785:C2785)</f>
        <v>4884.16</v>
      </c>
      <c r="D2786" s="19" t="str">
        <f t="shared" si="43"/>
        <v>TOTAL</v>
      </c>
    </row>
    <row r="2787" spans="1:5" outlineLevel="2" x14ac:dyDescent="0.2">
      <c r="A2787" s="16">
        <v>44049</v>
      </c>
      <c r="B2787" t="s">
        <v>777</v>
      </c>
      <c r="C2787" s="2">
        <v>39.1</v>
      </c>
      <c r="D2787" s="1" t="str">
        <f t="shared" si="43"/>
        <v/>
      </c>
      <c r="E2787" s="1" t="s">
        <v>74</v>
      </c>
    </row>
    <row r="2788" spans="1:5" outlineLevel="2" x14ac:dyDescent="0.2">
      <c r="A2788" s="16">
        <v>44049</v>
      </c>
      <c r="B2788" t="s">
        <v>777</v>
      </c>
      <c r="C2788" s="2">
        <v>13700</v>
      </c>
      <c r="D2788" s="1" t="str">
        <f t="shared" si="43"/>
        <v/>
      </c>
      <c r="E2788" s="1" t="s">
        <v>74</v>
      </c>
    </row>
    <row r="2789" spans="1:5" outlineLevel="2" x14ac:dyDescent="0.2">
      <c r="A2789" s="16">
        <v>44049</v>
      </c>
      <c r="B2789" t="s">
        <v>777</v>
      </c>
      <c r="C2789" s="2">
        <v>27400</v>
      </c>
      <c r="D2789" s="1" t="str">
        <f t="shared" si="43"/>
        <v/>
      </c>
      <c r="E2789" s="1" t="s">
        <v>74</v>
      </c>
    </row>
    <row r="2790" spans="1:5" ht="15.75" outlineLevel="1" x14ac:dyDescent="0.25">
      <c r="A2790" s="18">
        <f>A2789</f>
        <v>44049</v>
      </c>
      <c r="B2790" s="19" t="str">
        <f>B2789</f>
        <v>WYLIE CONSULTING ENGINEERS</v>
      </c>
      <c r="C2790" s="29">
        <f>SUBTOTAL(9,C2787:C2789)</f>
        <v>41139.1</v>
      </c>
      <c r="D2790" s="19" t="str">
        <f t="shared" si="43"/>
        <v>TOTAL</v>
      </c>
    </row>
    <row r="2791" spans="1:5" outlineLevel="2" x14ac:dyDescent="0.2">
      <c r="A2791" s="16">
        <v>44049</v>
      </c>
      <c r="B2791" t="s">
        <v>605</v>
      </c>
      <c r="C2791" s="2">
        <v>330</v>
      </c>
      <c r="D2791" s="1" t="str">
        <f t="shared" si="43"/>
        <v/>
      </c>
      <c r="E2791" s="1" t="s">
        <v>71</v>
      </c>
    </row>
    <row r="2792" spans="1:5" outlineLevel="2" x14ac:dyDescent="0.2">
      <c r="A2792" s="16">
        <v>44049</v>
      </c>
      <c r="B2792" t="s">
        <v>605</v>
      </c>
      <c r="C2792" s="2">
        <v>330</v>
      </c>
      <c r="D2792" s="1" t="str">
        <f t="shared" si="43"/>
        <v/>
      </c>
      <c r="E2792" s="1" t="s">
        <v>71</v>
      </c>
    </row>
    <row r="2793" spans="1:5" ht="15.75" outlineLevel="1" x14ac:dyDescent="0.25">
      <c r="A2793" s="18">
        <f>A2792</f>
        <v>44049</v>
      </c>
      <c r="B2793" s="19" t="str">
        <f>B2792</f>
        <v>X-RAY LOCATING SERVICES INC</v>
      </c>
      <c r="C2793" s="29">
        <f>SUBTOTAL(9,C2791:C2792)</f>
        <v>660</v>
      </c>
      <c r="D2793" s="19" t="str">
        <f t="shared" si="43"/>
        <v>TOTAL</v>
      </c>
    </row>
    <row r="2794" spans="1:5" outlineLevel="2" x14ac:dyDescent="0.2">
      <c r="A2794" s="16">
        <v>44049</v>
      </c>
      <c r="B2794" t="s">
        <v>606</v>
      </c>
      <c r="C2794" s="2">
        <v>770</v>
      </c>
      <c r="D2794" s="1" t="str">
        <f t="shared" si="43"/>
        <v/>
      </c>
      <c r="E2794" s="1" t="s">
        <v>71</v>
      </c>
    </row>
    <row r="2795" spans="1:5" ht="15.75" outlineLevel="1" x14ac:dyDescent="0.25">
      <c r="A2795" s="18">
        <f>A2794</f>
        <v>44049</v>
      </c>
      <c r="B2795" s="19" t="str">
        <f>B2794</f>
        <v>YELLOWSTONE LANDSCAPE - CENTRAL INC</v>
      </c>
      <c r="C2795" s="29">
        <f>SUBTOTAL(9,C2794:C2794)</f>
        <v>770</v>
      </c>
      <c r="D2795" s="19" t="str">
        <f t="shared" si="43"/>
        <v>TOTAL</v>
      </c>
    </row>
    <row r="2796" spans="1:5" outlineLevel="2" x14ac:dyDescent="0.2">
      <c r="A2796" s="16">
        <v>44057</v>
      </c>
      <c r="B2796" t="s">
        <v>922</v>
      </c>
      <c r="C2796" s="2">
        <v>226</v>
      </c>
      <c r="D2796" s="1" t="str">
        <f t="shared" si="43"/>
        <v/>
      </c>
      <c r="E2796" s="1" t="s">
        <v>65</v>
      </c>
    </row>
    <row r="2797" spans="1:5" ht="15.75" outlineLevel="1" x14ac:dyDescent="0.25">
      <c r="A2797" s="18">
        <f>A2796</f>
        <v>44057</v>
      </c>
      <c r="B2797" s="19" t="str">
        <f>B2796</f>
        <v>CHRISTINE NORWOOD</v>
      </c>
      <c r="C2797" s="29">
        <f>SUBTOTAL(9,C2796:C2796)</f>
        <v>226</v>
      </c>
      <c r="D2797" s="19" t="str">
        <f t="shared" si="43"/>
        <v>TOTAL</v>
      </c>
    </row>
    <row r="2798" spans="1:5" outlineLevel="2" x14ac:dyDescent="0.2">
      <c r="A2798" s="16">
        <v>44057</v>
      </c>
      <c r="B2798" t="s">
        <v>1204</v>
      </c>
      <c r="C2798" s="2">
        <v>1518</v>
      </c>
      <c r="D2798" s="1" t="str">
        <f t="shared" si="43"/>
        <v/>
      </c>
      <c r="E2798" s="1" t="s">
        <v>84</v>
      </c>
    </row>
    <row r="2799" spans="1:5" ht="15.75" outlineLevel="1" x14ac:dyDescent="0.25">
      <c r="A2799" s="18">
        <f>A2798</f>
        <v>44057</v>
      </c>
      <c r="B2799" s="19" t="str">
        <f>B2798</f>
        <v>CLAUDIA MONTOYA SALAMARCA</v>
      </c>
      <c r="C2799" s="29">
        <f>SUBTOTAL(9,C2798:C2798)</f>
        <v>1518</v>
      </c>
      <c r="D2799" s="19" t="str">
        <f t="shared" si="43"/>
        <v>TOTAL</v>
      </c>
    </row>
    <row r="2800" spans="1:5" outlineLevel="2" x14ac:dyDescent="0.2">
      <c r="A2800" s="16">
        <v>44057</v>
      </c>
      <c r="B2800" t="s">
        <v>923</v>
      </c>
      <c r="C2800" s="2">
        <v>140</v>
      </c>
      <c r="D2800" s="1" t="str">
        <f t="shared" si="43"/>
        <v/>
      </c>
      <c r="E2800" s="1" t="s">
        <v>65</v>
      </c>
    </row>
    <row r="2801" spans="1:5" ht="15.75" outlineLevel="1" x14ac:dyDescent="0.25">
      <c r="A2801" s="18">
        <f>A2800</f>
        <v>44057</v>
      </c>
      <c r="B2801" s="19" t="str">
        <f>B2800</f>
        <v>CHRISTIANA AMODU</v>
      </c>
      <c r="C2801" s="29">
        <f>SUBTOTAL(9,C2800:C2800)</f>
        <v>140</v>
      </c>
      <c r="D2801" s="19" t="str">
        <f t="shared" si="43"/>
        <v>TOTAL</v>
      </c>
    </row>
    <row r="2802" spans="1:5" outlineLevel="2" x14ac:dyDescent="0.2">
      <c r="A2802" s="16">
        <v>44057</v>
      </c>
      <c r="B2802" t="s">
        <v>1131</v>
      </c>
      <c r="C2802" s="2">
        <v>21.89</v>
      </c>
      <c r="D2802" s="1" t="str">
        <f t="shared" si="43"/>
        <v/>
      </c>
      <c r="E2802" s="1" t="s">
        <v>66</v>
      </c>
    </row>
    <row r="2803" spans="1:5" ht="15.75" outlineLevel="1" x14ac:dyDescent="0.25">
      <c r="A2803" s="18">
        <f>A2802</f>
        <v>44057</v>
      </c>
      <c r="B2803" s="19" t="str">
        <f>B2802</f>
        <v>TANYA TREVINO</v>
      </c>
      <c r="C2803" s="29">
        <f>SUBTOTAL(9,C2802:C2802)</f>
        <v>21.89</v>
      </c>
      <c r="D2803" s="19" t="str">
        <f t="shared" si="43"/>
        <v>TOTAL</v>
      </c>
    </row>
    <row r="2804" spans="1:5" outlineLevel="2" x14ac:dyDescent="0.2">
      <c r="A2804" s="16">
        <v>44057</v>
      </c>
      <c r="B2804" t="s">
        <v>1132</v>
      </c>
      <c r="C2804" s="2">
        <v>20</v>
      </c>
      <c r="D2804" s="1" t="str">
        <f t="shared" si="43"/>
        <v/>
      </c>
      <c r="E2804" s="1" t="s">
        <v>66</v>
      </c>
    </row>
    <row r="2805" spans="1:5" ht="15.75" outlineLevel="1" x14ac:dyDescent="0.25">
      <c r="A2805" s="18">
        <f>A2804</f>
        <v>44057</v>
      </c>
      <c r="B2805" s="19" t="str">
        <f>B2804</f>
        <v>JENNIFER PEROT</v>
      </c>
      <c r="C2805" s="29">
        <f>SUBTOTAL(9,C2804:C2804)</f>
        <v>20</v>
      </c>
      <c r="D2805" s="19" t="str">
        <f t="shared" si="43"/>
        <v>TOTAL</v>
      </c>
    </row>
    <row r="2806" spans="1:5" outlineLevel="2" x14ac:dyDescent="0.2">
      <c r="A2806" s="16">
        <v>44057</v>
      </c>
      <c r="B2806" t="s">
        <v>1133</v>
      </c>
      <c r="C2806" s="2">
        <v>20</v>
      </c>
      <c r="D2806" s="1" t="str">
        <f t="shared" si="43"/>
        <v/>
      </c>
      <c r="E2806" s="1" t="s">
        <v>66</v>
      </c>
    </row>
    <row r="2807" spans="1:5" ht="15.75" outlineLevel="1" x14ac:dyDescent="0.25">
      <c r="A2807" s="18">
        <f>A2806</f>
        <v>44057</v>
      </c>
      <c r="B2807" s="19" t="str">
        <f>B2806</f>
        <v>JASON LAW</v>
      </c>
      <c r="C2807" s="29">
        <f>SUBTOTAL(9,C2806:C2806)</f>
        <v>20</v>
      </c>
      <c r="D2807" s="19" t="str">
        <f t="shared" si="43"/>
        <v>TOTAL</v>
      </c>
    </row>
    <row r="2808" spans="1:5" outlineLevel="2" x14ac:dyDescent="0.2">
      <c r="A2808" s="16">
        <v>44057</v>
      </c>
      <c r="B2808" t="s">
        <v>1134</v>
      </c>
      <c r="C2808" s="2">
        <v>21.89</v>
      </c>
      <c r="D2808" s="1" t="str">
        <f t="shared" si="43"/>
        <v/>
      </c>
      <c r="E2808" s="1" t="s">
        <v>66</v>
      </c>
    </row>
    <row r="2809" spans="1:5" ht="15.75" outlineLevel="1" x14ac:dyDescent="0.25">
      <c r="A2809" s="18">
        <f>A2808</f>
        <v>44057</v>
      </c>
      <c r="B2809" s="19" t="str">
        <f>B2808</f>
        <v>LUKMAN LAWAL</v>
      </c>
      <c r="C2809" s="29">
        <f>SUBTOTAL(9,C2808:C2808)</f>
        <v>21.89</v>
      </c>
      <c r="D2809" s="19" t="str">
        <f t="shared" si="43"/>
        <v>TOTAL</v>
      </c>
    </row>
    <row r="2810" spans="1:5" outlineLevel="2" x14ac:dyDescent="0.2">
      <c r="A2810" s="16">
        <v>44057</v>
      </c>
      <c r="B2810" t="s">
        <v>924</v>
      </c>
      <c r="C2810" s="2">
        <v>48.82</v>
      </c>
      <c r="D2810" s="1" t="str">
        <f t="shared" si="43"/>
        <v/>
      </c>
      <c r="E2810" s="1" t="s">
        <v>65</v>
      </c>
    </row>
    <row r="2811" spans="1:5" ht="15.75" outlineLevel="1" x14ac:dyDescent="0.25">
      <c r="A2811" s="18">
        <f>A2810</f>
        <v>44057</v>
      </c>
      <c r="B2811" s="19" t="str">
        <f>B2810</f>
        <v>4IMPRINT INC</v>
      </c>
      <c r="C2811" s="29">
        <f>SUBTOTAL(9,C2810:C2810)</f>
        <v>48.82</v>
      </c>
      <c r="D2811" s="19" t="str">
        <f t="shared" si="43"/>
        <v>TOTAL</v>
      </c>
    </row>
    <row r="2812" spans="1:5" outlineLevel="2" x14ac:dyDescent="0.2">
      <c r="A2812" s="16">
        <v>44057</v>
      </c>
      <c r="B2812" t="s">
        <v>400</v>
      </c>
      <c r="C2812" s="2">
        <v>570</v>
      </c>
      <c r="D2812" s="1" t="str">
        <f t="shared" si="43"/>
        <v/>
      </c>
      <c r="E2812" s="1" t="s">
        <v>79</v>
      </c>
    </row>
    <row r="2813" spans="1:5" ht="15.75" outlineLevel="1" x14ac:dyDescent="0.25">
      <c r="A2813" s="18">
        <f>A2812</f>
        <v>44057</v>
      </c>
      <c r="B2813" s="19" t="str">
        <f>B2812</f>
        <v>JERSEY MIKE'S SUBS</v>
      </c>
      <c r="C2813" s="29">
        <f>SUBTOTAL(9,C2812:C2812)</f>
        <v>570</v>
      </c>
      <c r="D2813" s="19" t="str">
        <f t="shared" si="43"/>
        <v>TOTAL</v>
      </c>
    </row>
    <row r="2814" spans="1:5" outlineLevel="2" x14ac:dyDescent="0.2">
      <c r="A2814" s="16">
        <v>44057</v>
      </c>
      <c r="B2814" t="s">
        <v>1029</v>
      </c>
      <c r="C2814" s="2">
        <v>67</v>
      </c>
      <c r="D2814" s="1" t="str">
        <f t="shared" si="43"/>
        <v/>
      </c>
      <c r="E2814" s="1" t="s">
        <v>1260</v>
      </c>
    </row>
    <row r="2815" spans="1:5" ht="15.75" outlineLevel="1" x14ac:dyDescent="0.25">
      <c r="A2815" s="18">
        <f>A2814</f>
        <v>44057</v>
      </c>
      <c r="B2815" s="19" t="str">
        <f>B2814</f>
        <v>MARIA DOZAL HERRERA</v>
      </c>
      <c r="C2815" s="29">
        <f>SUBTOTAL(9,C2814:C2814)</f>
        <v>67</v>
      </c>
      <c r="D2815" s="19" t="str">
        <f t="shared" si="43"/>
        <v>TOTAL</v>
      </c>
    </row>
    <row r="2816" spans="1:5" outlineLevel="2" x14ac:dyDescent="0.2">
      <c r="A2816" s="16">
        <v>44057</v>
      </c>
      <c r="B2816" t="s">
        <v>1171</v>
      </c>
      <c r="C2816" s="2">
        <v>360</v>
      </c>
      <c r="D2816" s="1" t="str">
        <f t="shared" si="43"/>
        <v/>
      </c>
      <c r="E2816" s="1" t="s">
        <v>181</v>
      </c>
    </row>
    <row r="2817" spans="1:5" ht="15.75" outlineLevel="1" x14ac:dyDescent="0.25">
      <c r="A2817" s="18">
        <f>A2816</f>
        <v>44057</v>
      </c>
      <c r="B2817" s="19" t="str">
        <f>B2816</f>
        <v>UNITED ATHLETICS AAU</v>
      </c>
      <c r="C2817" s="29">
        <f>SUBTOTAL(9,C2816:C2816)</f>
        <v>360</v>
      </c>
      <c r="D2817" s="19" t="str">
        <f t="shared" si="43"/>
        <v>TOTAL</v>
      </c>
    </row>
    <row r="2818" spans="1:5" outlineLevel="2" x14ac:dyDescent="0.2">
      <c r="A2818" s="16">
        <v>44057</v>
      </c>
      <c r="B2818" t="s">
        <v>1172</v>
      </c>
      <c r="C2818" s="2">
        <v>105</v>
      </c>
      <c r="D2818" s="1" t="str">
        <f t="shared" si="43"/>
        <v/>
      </c>
      <c r="E2818" s="1" t="s">
        <v>181</v>
      </c>
    </row>
    <row r="2819" spans="1:5" ht="15.75" outlineLevel="1" x14ac:dyDescent="0.25">
      <c r="A2819" s="18">
        <f>A2818</f>
        <v>44057</v>
      </c>
      <c r="B2819" s="19" t="str">
        <f>B2818</f>
        <v>BLITZ KIDZ CHESS CLUB</v>
      </c>
      <c r="C2819" s="29">
        <f>SUBTOTAL(9,C2818:C2818)</f>
        <v>105</v>
      </c>
      <c r="D2819" s="19" t="str">
        <f t="shared" si="43"/>
        <v>TOTAL</v>
      </c>
    </row>
    <row r="2820" spans="1:5" outlineLevel="2" x14ac:dyDescent="0.2">
      <c r="A2820" s="16">
        <v>44057</v>
      </c>
      <c r="B2820" t="s">
        <v>1172</v>
      </c>
      <c r="C2820" s="2">
        <v>315</v>
      </c>
      <c r="D2820" s="1" t="str">
        <f t="shared" si="43"/>
        <v/>
      </c>
      <c r="E2820" s="1" t="s">
        <v>181</v>
      </c>
    </row>
    <row r="2821" spans="1:5" ht="15.75" outlineLevel="1" x14ac:dyDescent="0.25">
      <c r="A2821" s="18">
        <f>A2820</f>
        <v>44057</v>
      </c>
      <c r="B2821" s="19" t="str">
        <f>B2820</f>
        <v>BLITZ KIDZ CHESS CLUB</v>
      </c>
      <c r="C2821" s="29">
        <f>SUBTOTAL(9,C2820:C2820)</f>
        <v>315</v>
      </c>
      <c r="D2821" s="19" t="str">
        <f t="shared" si="43"/>
        <v>TOTAL</v>
      </c>
    </row>
    <row r="2822" spans="1:5" outlineLevel="2" x14ac:dyDescent="0.2">
      <c r="A2822" s="16">
        <v>44057</v>
      </c>
      <c r="B2822" t="s">
        <v>1173</v>
      </c>
      <c r="C2822" s="2">
        <v>30</v>
      </c>
      <c r="D2822" s="1" t="str">
        <f t="shared" si="43"/>
        <v/>
      </c>
      <c r="E2822" s="1" t="s">
        <v>181</v>
      </c>
    </row>
    <row r="2823" spans="1:5" ht="15.75" outlineLevel="1" x14ac:dyDescent="0.25">
      <c r="A2823" s="18">
        <f>A2822</f>
        <v>44057</v>
      </c>
      <c r="B2823" s="19" t="str">
        <f>B2822</f>
        <v>BOY SCOUTS OF AMERICA - SAM HOUSTON COUNCIL</v>
      </c>
      <c r="C2823" s="29">
        <f>SUBTOTAL(9,C2822:C2822)</f>
        <v>30</v>
      </c>
      <c r="D2823" s="19" t="str">
        <f t="shared" si="43"/>
        <v>TOTAL</v>
      </c>
    </row>
    <row r="2824" spans="1:5" outlineLevel="2" x14ac:dyDescent="0.2">
      <c r="A2824" s="16">
        <v>44057</v>
      </c>
      <c r="B2824" t="s">
        <v>731</v>
      </c>
      <c r="C2824" s="2">
        <v>98</v>
      </c>
      <c r="D2824" s="1" t="str">
        <f t="shared" si="43"/>
        <v/>
      </c>
      <c r="E2824" s="1" t="s">
        <v>81</v>
      </c>
    </row>
    <row r="2825" spans="1:5" ht="15.75" outlineLevel="1" x14ac:dyDescent="0.25">
      <c r="A2825" s="18">
        <f>A2824</f>
        <v>44057</v>
      </c>
      <c r="B2825" s="19" t="str">
        <f>B2824</f>
        <v>HEATHER CARSON</v>
      </c>
      <c r="C2825" s="29">
        <f>SUBTOTAL(9,C2824:C2824)</f>
        <v>98</v>
      </c>
      <c r="D2825" s="19" t="str">
        <f t="shared" si="43"/>
        <v>TOTAL</v>
      </c>
    </row>
    <row r="2826" spans="1:5" outlineLevel="2" x14ac:dyDescent="0.2">
      <c r="A2826" s="16">
        <v>44057</v>
      </c>
      <c r="B2826" t="s">
        <v>732</v>
      </c>
      <c r="C2826" s="2">
        <v>25</v>
      </c>
      <c r="D2826" s="1" t="str">
        <f t="shared" si="43"/>
        <v/>
      </c>
      <c r="E2826" s="1" t="s">
        <v>81</v>
      </c>
    </row>
    <row r="2827" spans="1:5" ht="15.75" outlineLevel="1" x14ac:dyDescent="0.25">
      <c r="A2827" s="18">
        <f>A2826</f>
        <v>44057</v>
      </c>
      <c r="B2827" s="19" t="str">
        <f>B2826</f>
        <v>ANA CARRERA</v>
      </c>
      <c r="C2827" s="29">
        <f>SUBTOTAL(9,C2826:C2826)</f>
        <v>25</v>
      </c>
      <c r="D2827" s="19" t="str">
        <f t="shared" si="43"/>
        <v>TOTAL</v>
      </c>
    </row>
    <row r="2828" spans="1:5" outlineLevel="2" x14ac:dyDescent="0.2">
      <c r="A2828" s="16">
        <v>44057</v>
      </c>
      <c r="B2828" t="s">
        <v>733</v>
      </c>
      <c r="C2828" s="2">
        <v>25</v>
      </c>
      <c r="D2828" s="1" t="str">
        <f t="shared" si="43"/>
        <v/>
      </c>
      <c r="E2828" s="1" t="s">
        <v>81</v>
      </c>
    </row>
    <row r="2829" spans="1:5" ht="15.75" outlineLevel="1" x14ac:dyDescent="0.25">
      <c r="A2829" s="18">
        <f>A2828</f>
        <v>44057</v>
      </c>
      <c r="B2829" s="19" t="str">
        <f>B2828</f>
        <v>VERONICA CLAVIJO</v>
      </c>
      <c r="C2829" s="29">
        <f>SUBTOTAL(9,C2828:C2828)</f>
        <v>25</v>
      </c>
      <c r="D2829" s="19" t="str">
        <f t="shared" ref="D2829:D2892" si="44">IF(E2829="","TOTAL","")</f>
        <v>TOTAL</v>
      </c>
    </row>
    <row r="2830" spans="1:5" outlineLevel="2" x14ac:dyDescent="0.2">
      <c r="A2830" s="16">
        <v>44057</v>
      </c>
      <c r="B2830" t="s">
        <v>734</v>
      </c>
      <c r="C2830" s="2">
        <v>25</v>
      </c>
      <c r="D2830" s="1" t="str">
        <f t="shared" si="44"/>
        <v/>
      </c>
      <c r="E2830" s="1" t="s">
        <v>81</v>
      </c>
    </row>
    <row r="2831" spans="1:5" ht="15.75" outlineLevel="1" x14ac:dyDescent="0.25">
      <c r="A2831" s="18">
        <f>A2830</f>
        <v>44057</v>
      </c>
      <c r="B2831" s="19" t="str">
        <f>B2830</f>
        <v>LOURDES JUSTINIANO</v>
      </c>
      <c r="C2831" s="29">
        <f>SUBTOTAL(9,C2830:C2830)</f>
        <v>25</v>
      </c>
      <c r="D2831" s="19" t="str">
        <f t="shared" si="44"/>
        <v>TOTAL</v>
      </c>
    </row>
    <row r="2832" spans="1:5" outlineLevel="2" x14ac:dyDescent="0.2">
      <c r="A2832" s="16">
        <v>44057</v>
      </c>
      <c r="B2832" t="s">
        <v>735</v>
      </c>
      <c r="C2832" s="2">
        <v>25</v>
      </c>
      <c r="D2832" s="1" t="str">
        <f t="shared" si="44"/>
        <v/>
      </c>
      <c r="E2832" s="1" t="s">
        <v>81</v>
      </c>
    </row>
    <row r="2833" spans="1:5" ht="15.75" outlineLevel="1" x14ac:dyDescent="0.25">
      <c r="A2833" s="18">
        <f>A2832</f>
        <v>44057</v>
      </c>
      <c r="B2833" s="19" t="str">
        <f>B2832</f>
        <v>MISAEL SORTO</v>
      </c>
      <c r="C2833" s="29">
        <f>SUBTOTAL(9,C2832:C2832)</f>
        <v>25</v>
      </c>
      <c r="D2833" s="19" t="str">
        <f t="shared" si="44"/>
        <v>TOTAL</v>
      </c>
    </row>
    <row r="2834" spans="1:5" outlineLevel="2" x14ac:dyDescent="0.2">
      <c r="A2834" s="16">
        <v>44057</v>
      </c>
      <c r="B2834" t="s">
        <v>736</v>
      </c>
      <c r="C2834" s="2">
        <v>25</v>
      </c>
      <c r="D2834" s="1" t="str">
        <f t="shared" si="44"/>
        <v/>
      </c>
      <c r="E2834" s="1" t="s">
        <v>81</v>
      </c>
    </row>
    <row r="2835" spans="1:5" ht="15.75" outlineLevel="1" x14ac:dyDescent="0.25">
      <c r="A2835" s="18">
        <f>A2834</f>
        <v>44057</v>
      </c>
      <c r="B2835" s="19" t="str">
        <f>B2834</f>
        <v>CHANG NG</v>
      </c>
      <c r="C2835" s="29">
        <f>SUBTOTAL(9,C2834:C2834)</f>
        <v>25</v>
      </c>
      <c r="D2835" s="19" t="str">
        <f t="shared" si="44"/>
        <v>TOTAL</v>
      </c>
    </row>
    <row r="2836" spans="1:5" outlineLevel="2" x14ac:dyDescent="0.2">
      <c r="A2836" s="16">
        <v>44057</v>
      </c>
      <c r="B2836" t="s">
        <v>737</v>
      </c>
      <c r="C2836" s="2">
        <v>148</v>
      </c>
      <c r="D2836" s="1" t="str">
        <f t="shared" si="44"/>
        <v/>
      </c>
      <c r="E2836" s="1" t="s">
        <v>81</v>
      </c>
    </row>
    <row r="2837" spans="1:5" ht="15.75" outlineLevel="1" x14ac:dyDescent="0.25">
      <c r="A2837" s="18">
        <f>A2836</f>
        <v>44057</v>
      </c>
      <c r="B2837" s="19" t="str">
        <f>B2836</f>
        <v>SANDRA JOHNSTON</v>
      </c>
      <c r="C2837" s="29">
        <f>SUBTOTAL(9,C2836:C2836)</f>
        <v>148</v>
      </c>
      <c r="D2837" s="19" t="str">
        <f t="shared" si="44"/>
        <v>TOTAL</v>
      </c>
    </row>
    <row r="2838" spans="1:5" outlineLevel="2" x14ac:dyDescent="0.2">
      <c r="A2838" s="16">
        <v>44057</v>
      </c>
      <c r="B2838" t="s">
        <v>782</v>
      </c>
      <c r="C2838" s="2">
        <v>7</v>
      </c>
      <c r="D2838" s="1" t="str">
        <f t="shared" si="44"/>
        <v/>
      </c>
      <c r="E2838" s="1" t="s">
        <v>293</v>
      </c>
    </row>
    <row r="2839" spans="1:5" ht="15.75" outlineLevel="1" x14ac:dyDescent="0.25">
      <c r="A2839" s="18">
        <f>A2838</f>
        <v>44057</v>
      </c>
      <c r="B2839" s="19" t="str">
        <f>B2838</f>
        <v>SHARON PERRY</v>
      </c>
      <c r="C2839" s="29">
        <f>SUBTOTAL(9,C2838:C2838)</f>
        <v>7</v>
      </c>
      <c r="D2839" s="19" t="str">
        <f t="shared" si="44"/>
        <v>TOTAL</v>
      </c>
    </row>
    <row r="2840" spans="1:5" outlineLevel="2" x14ac:dyDescent="0.2">
      <c r="A2840" s="16">
        <v>44057</v>
      </c>
      <c r="B2840" t="s">
        <v>783</v>
      </c>
      <c r="C2840" s="2">
        <v>51.5</v>
      </c>
      <c r="D2840" s="1" t="str">
        <f t="shared" si="44"/>
        <v/>
      </c>
      <c r="E2840" s="1" t="s">
        <v>293</v>
      </c>
    </row>
    <row r="2841" spans="1:5" ht="15.75" outlineLevel="1" x14ac:dyDescent="0.25">
      <c r="A2841" s="18">
        <f>A2840</f>
        <v>44057</v>
      </c>
      <c r="B2841" s="19" t="str">
        <f>B2840</f>
        <v>MARTHA ORTEGA</v>
      </c>
      <c r="C2841" s="29">
        <f>SUBTOTAL(9,C2840:C2840)</f>
        <v>51.5</v>
      </c>
      <c r="D2841" s="19" t="str">
        <f t="shared" si="44"/>
        <v>TOTAL</v>
      </c>
    </row>
    <row r="2842" spans="1:5" outlineLevel="2" x14ac:dyDescent="0.2">
      <c r="A2842" s="16">
        <v>44057</v>
      </c>
      <c r="B2842" t="s">
        <v>784</v>
      </c>
      <c r="C2842" s="2">
        <v>6.15</v>
      </c>
      <c r="D2842" s="1" t="str">
        <f t="shared" si="44"/>
        <v/>
      </c>
      <c r="E2842" s="1" t="s">
        <v>293</v>
      </c>
    </row>
    <row r="2843" spans="1:5" ht="15.75" outlineLevel="1" x14ac:dyDescent="0.25">
      <c r="A2843" s="18">
        <f>A2842</f>
        <v>44057</v>
      </c>
      <c r="B2843" s="19" t="str">
        <f>B2842</f>
        <v>SHANA NORRIS</v>
      </c>
      <c r="C2843" s="29">
        <f>SUBTOTAL(9,C2842:C2842)</f>
        <v>6.15</v>
      </c>
      <c r="D2843" s="19" t="str">
        <f t="shared" si="44"/>
        <v>TOTAL</v>
      </c>
    </row>
    <row r="2844" spans="1:5" outlineLevel="2" x14ac:dyDescent="0.2">
      <c r="A2844" s="16">
        <v>44057</v>
      </c>
      <c r="B2844" t="s">
        <v>785</v>
      </c>
      <c r="C2844" s="2">
        <v>81</v>
      </c>
      <c r="D2844" s="1" t="str">
        <f t="shared" si="44"/>
        <v/>
      </c>
      <c r="E2844" s="1" t="s">
        <v>293</v>
      </c>
    </row>
    <row r="2845" spans="1:5" ht="15.75" outlineLevel="1" x14ac:dyDescent="0.25">
      <c r="A2845" s="18">
        <f>A2844</f>
        <v>44057</v>
      </c>
      <c r="B2845" s="19" t="str">
        <f>B2844</f>
        <v>PINGNI BU</v>
      </c>
      <c r="C2845" s="29">
        <f>SUBTOTAL(9,C2844:C2844)</f>
        <v>81</v>
      </c>
      <c r="D2845" s="19" t="str">
        <f t="shared" si="44"/>
        <v>TOTAL</v>
      </c>
    </row>
    <row r="2846" spans="1:5" outlineLevel="2" x14ac:dyDescent="0.2">
      <c r="A2846" s="16">
        <v>44057</v>
      </c>
      <c r="B2846" t="s">
        <v>786</v>
      </c>
      <c r="C2846" s="2">
        <v>22.25</v>
      </c>
      <c r="D2846" s="1" t="str">
        <f t="shared" si="44"/>
        <v/>
      </c>
      <c r="E2846" s="1" t="s">
        <v>293</v>
      </c>
    </row>
    <row r="2847" spans="1:5" ht="15.75" outlineLevel="1" x14ac:dyDescent="0.25">
      <c r="A2847" s="18">
        <f>A2846</f>
        <v>44057</v>
      </c>
      <c r="B2847" s="19" t="str">
        <f>B2846</f>
        <v>PAMELA JONES</v>
      </c>
      <c r="C2847" s="29">
        <f>SUBTOTAL(9,C2846:C2846)</f>
        <v>22.25</v>
      </c>
      <c r="D2847" s="19" t="str">
        <f t="shared" si="44"/>
        <v>TOTAL</v>
      </c>
    </row>
    <row r="2848" spans="1:5" outlineLevel="2" x14ac:dyDescent="0.2">
      <c r="A2848" s="16">
        <v>44057</v>
      </c>
      <c r="B2848" t="s">
        <v>787</v>
      </c>
      <c r="C2848" s="2">
        <v>8</v>
      </c>
      <c r="D2848" s="1" t="str">
        <f t="shared" si="44"/>
        <v/>
      </c>
      <c r="E2848" s="1" t="s">
        <v>293</v>
      </c>
    </row>
    <row r="2849" spans="1:5" ht="15.75" outlineLevel="1" x14ac:dyDescent="0.25">
      <c r="A2849" s="18">
        <f>A2848</f>
        <v>44057</v>
      </c>
      <c r="B2849" s="19" t="str">
        <f>B2848</f>
        <v>PETER FRIEND</v>
      </c>
      <c r="C2849" s="29">
        <f>SUBTOTAL(9,C2848:C2848)</f>
        <v>8</v>
      </c>
      <c r="D2849" s="19" t="str">
        <f t="shared" si="44"/>
        <v>TOTAL</v>
      </c>
    </row>
    <row r="2850" spans="1:5" outlineLevel="2" x14ac:dyDescent="0.2">
      <c r="A2850" s="16">
        <v>44057</v>
      </c>
      <c r="B2850" t="s">
        <v>788</v>
      </c>
      <c r="C2850" s="2">
        <v>37.75</v>
      </c>
      <c r="D2850" s="1" t="str">
        <f t="shared" si="44"/>
        <v/>
      </c>
      <c r="E2850" s="1" t="s">
        <v>293</v>
      </c>
    </row>
    <row r="2851" spans="1:5" ht="15.75" outlineLevel="1" x14ac:dyDescent="0.25">
      <c r="A2851" s="18">
        <f>A2850</f>
        <v>44057</v>
      </c>
      <c r="B2851" s="19" t="str">
        <f>B2850</f>
        <v>ODAFE MADOGWE</v>
      </c>
      <c r="C2851" s="29">
        <f>SUBTOTAL(9,C2850:C2850)</f>
        <v>37.75</v>
      </c>
      <c r="D2851" s="19" t="str">
        <f t="shared" si="44"/>
        <v>TOTAL</v>
      </c>
    </row>
    <row r="2852" spans="1:5" outlineLevel="2" x14ac:dyDescent="0.2">
      <c r="A2852" s="16">
        <v>44057</v>
      </c>
      <c r="B2852" t="s">
        <v>789</v>
      </c>
      <c r="C2852" s="2">
        <v>16.5</v>
      </c>
      <c r="D2852" s="1" t="str">
        <f t="shared" si="44"/>
        <v/>
      </c>
      <c r="E2852" s="1" t="s">
        <v>293</v>
      </c>
    </row>
    <row r="2853" spans="1:5" ht="15.75" outlineLevel="1" x14ac:dyDescent="0.25">
      <c r="A2853" s="18">
        <f>A2852</f>
        <v>44057</v>
      </c>
      <c r="B2853" s="19" t="str">
        <f>B2852</f>
        <v>MARY LOUISE RUBLE</v>
      </c>
      <c r="C2853" s="29">
        <f>SUBTOTAL(9,C2852:C2852)</f>
        <v>16.5</v>
      </c>
      <c r="D2853" s="19" t="str">
        <f t="shared" si="44"/>
        <v>TOTAL</v>
      </c>
    </row>
    <row r="2854" spans="1:5" outlineLevel="2" x14ac:dyDescent="0.2">
      <c r="A2854" s="16">
        <v>44057</v>
      </c>
      <c r="B2854" t="s">
        <v>790</v>
      </c>
      <c r="C2854" s="2">
        <v>1.75</v>
      </c>
      <c r="D2854" s="1" t="str">
        <f t="shared" si="44"/>
        <v/>
      </c>
      <c r="E2854" s="1" t="s">
        <v>293</v>
      </c>
    </row>
    <row r="2855" spans="1:5" ht="15.75" outlineLevel="1" x14ac:dyDescent="0.25">
      <c r="A2855" s="18">
        <f>A2854</f>
        <v>44057</v>
      </c>
      <c r="B2855" s="19" t="str">
        <f>B2854</f>
        <v>BEHNAZ PAYDAR</v>
      </c>
      <c r="C2855" s="29">
        <f>SUBTOTAL(9,C2854:C2854)</f>
        <v>1.75</v>
      </c>
      <c r="D2855" s="19" t="str">
        <f t="shared" si="44"/>
        <v>TOTAL</v>
      </c>
    </row>
    <row r="2856" spans="1:5" outlineLevel="2" x14ac:dyDescent="0.2">
      <c r="A2856" s="16">
        <v>44057</v>
      </c>
      <c r="B2856" t="s">
        <v>791</v>
      </c>
      <c r="C2856" s="2">
        <v>4.5</v>
      </c>
      <c r="D2856" s="1" t="str">
        <f t="shared" si="44"/>
        <v/>
      </c>
      <c r="E2856" s="1" t="s">
        <v>293</v>
      </c>
    </row>
    <row r="2857" spans="1:5" ht="15.75" outlineLevel="1" x14ac:dyDescent="0.25">
      <c r="A2857" s="18">
        <f>A2856</f>
        <v>44057</v>
      </c>
      <c r="B2857" s="19" t="str">
        <f>B2856</f>
        <v>LEIA LAZATIN</v>
      </c>
      <c r="C2857" s="29">
        <f>SUBTOTAL(9,C2856:C2856)</f>
        <v>4.5</v>
      </c>
      <c r="D2857" s="19" t="str">
        <f t="shared" si="44"/>
        <v>TOTAL</v>
      </c>
    </row>
    <row r="2858" spans="1:5" outlineLevel="2" x14ac:dyDescent="0.2">
      <c r="A2858" s="16">
        <v>44057</v>
      </c>
      <c r="B2858" t="s">
        <v>792</v>
      </c>
      <c r="C2858" s="2">
        <v>30.7</v>
      </c>
      <c r="D2858" s="1" t="str">
        <f t="shared" si="44"/>
        <v/>
      </c>
      <c r="E2858" s="1" t="s">
        <v>293</v>
      </c>
    </row>
    <row r="2859" spans="1:5" ht="15.75" outlineLevel="1" x14ac:dyDescent="0.25">
      <c r="A2859" s="18">
        <f>A2858</f>
        <v>44057</v>
      </c>
      <c r="B2859" s="19" t="str">
        <f>B2858</f>
        <v>THANH MAGEE</v>
      </c>
      <c r="C2859" s="29">
        <f>SUBTOTAL(9,C2858:C2858)</f>
        <v>30.7</v>
      </c>
      <c r="D2859" s="19" t="str">
        <f t="shared" si="44"/>
        <v>TOTAL</v>
      </c>
    </row>
    <row r="2860" spans="1:5" outlineLevel="2" x14ac:dyDescent="0.2">
      <c r="A2860" s="16">
        <v>44057</v>
      </c>
      <c r="B2860" t="s">
        <v>793</v>
      </c>
      <c r="C2860" s="2">
        <v>14.35</v>
      </c>
      <c r="D2860" s="1" t="str">
        <f t="shared" si="44"/>
        <v/>
      </c>
      <c r="E2860" s="1" t="s">
        <v>293</v>
      </c>
    </row>
    <row r="2861" spans="1:5" ht="15.75" outlineLevel="1" x14ac:dyDescent="0.25">
      <c r="A2861" s="18">
        <f>A2860</f>
        <v>44057</v>
      </c>
      <c r="B2861" s="19" t="str">
        <f>B2860</f>
        <v>WILLIAM THROWER</v>
      </c>
      <c r="C2861" s="29">
        <f>SUBTOTAL(9,C2860:C2860)</f>
        <v>14.35</v>
      </c>
      <c r="D2861" s="19" t="str">
        <f t="shared" si="44"/>
        <v>TOTAL</v>
      </c>
    </row>
    <row r="2862" spans="1:5" outlineLevel="2" x14ac:dyDescent="0.2">
      <c r="A2862" s="16">
        <v>44057</v>
      </c>
      <c r="B2862" t="s">
        <v>794</v>
      </c>
      <c r="C2862" s="2">
        <v>10</v>
      </c>
      <c r="D2862" s="1" t="str">
        <f t="shared" si="44"/>
        <v/>
      </c>
      <c r="E2862" s="1" t="s">
        <v>293</v>
      </c>
    </row>
    <row r="2863" spans="1:5" ht="15.75" outlineLevel="1" x14ac:dyDescent="0.25">
      <c r="A2863" s="18">
        <f>A2862</f>
        <v>44057</v>
      </c>
      <c r="B2863" s="19" t="str">
        <f>B2862</f>
        <v>ALDRIN ALEGRE</v>
      </c>
      <c r="C2863" s="29">
        <f>SUBTOTAL(9,C2862:C2862)</f>
        <v>10</v>
      </c>
      <c r="D2863" s="19" t="str">
        <f t="shared" si="44"/>
        <v>TOTAL</v>
      </c>
    </row>
    <row r="2864" spans="1:5" outlineLevel="2" x14ac:dyDescent="0.2">
      <c r="A2864" s="16">
        <v>44057</v>
      </c>
      <c r="B2864" t="s">
        <v>795</v>
      </c>
      <c r="C2864" s="2">
        <v>39</v>
      </c>
      <c r="D2864" s="1" t="str">
        <f t="shared" si="44"/>
        <v/>
      </c>
      <c r="E2864" s="1" t="s">
        <v>293</v>
      </c>
    </row>
    <row r="2865" spans="1:5" ht="15.75" outlineLevel="1" x14ac:dyDescent="0.25">
      <c r="A2865" s="18">
        <f>A2864</f>
        <v>44057</v>
      </c>
      <c r="B2865" s="19" t="str">
        <f>B2864</f>
        <v>FORD PRATT</v>
      </c>
      <c r="C2865" s="29">
        <f>SUBTOTAL(9,C2864:C2864)</f>
        <v>39</v>
      </c>
      <c r="D2865" s="19" t="str">
        <f t="shared" si="44"/>
        <v>TOTAL</v>
      </c>
    </row>
    <row r="2866" spans="1:5" outlineLevel="2" x14ac:dyDescent="0.2">
      <c r="A2866" s="16">
        <v>44057</v>
      </c>
      <c r="B2866" t="s">
        <v>796</v>
      </c>
      <c r="C2866" s="2">
        <v>31.95</v>
      </c>
      <c r="D2866" s="1" t="str">
        <f t="shared" si="44"/>
        <v/>
      </c>
      <c r="E2866" s="1" t="s">
        <v>293</v>
      </c>
    </row>
    <row r="2867" spans="1:5" ht="15.75" outlineLevel="1" x14ac:dyDescent="0.25">
      <c r="A2867" s="18">
        <f>A2866</f>
        <v>44057</v>
      </c>
      <c r="B2867" s="19" t="str">
        <f>B2866</f>
        <v>AMBER BEHM</v>
      </c>
      <c r="C2867" s="29">
        <f>SUBTOTAL(9,C2866:C2866)</f>
        <v>31.95</v>
      </c>
      <c r="D2867" s="19" t="str">
        <f t="shared" si="44"/>
        <v>TOTAL</v>
      </c>
    </row>
    <row r="2868" spans="1:5" outlineLevel="2" x14ac:dyDescent="0.2">
      <c r="A2868" s="16">
        <v>44057</v>
      </c>
      <c r="B2868" t="s">
        <v>797</v>
      </c>
      <c r="C2868" s="2">
        <v>12.75</v>
      </c>
      <c r="D2868" s="1" t="str">
        <f t="shared" si="44"/>
        <v/>
      </c>
      <c r="E2868" s="1" t="s">
        <v>293</v>
      </c>
    </row>
    <row r="2869" spans="1:5" ht="15.75" outlineLevel="1" x14ac:dyDescent="0.25">
      <c r="A2869" s="18">
        <f>A2868</f>
        <v>44057</v>
      </c>
      <c r="B2869" s="19" t="str">
        <f>B2868</f>
        <v>JEFF GUARNERA</v>
      </c>
      <c r="C2869" s="29">
        <f>SUBTOTAL(9,C2868:C2868)</f>
        <v>12.75</v>
      </c>
      <c r="D2869" s="19" t="str">
        <f t="shared" si="44"/>
        <v>TOTAL</v>
      </c>
    </row>
    <row r="2870" spans="1:5" outlineLevel="2" x14ac:dyDescent="0.2">
      <c r="A2870" s="16">
        <v>44057</v>
      </c>
      <c r="B2870" t="s">
        <v>798</v>
      </c>
      <c r="C2870" s="2">
        <v>24.5</v>
      </c>
      <c r="D2870" s="1" t="str">
        <f t="shared" si="44"/>
        <v/>
      </c>
      <c r="E2870" s="1" t="s">
        <v>293</v>
      </c>
    </row>
    <row r="2871" spans="1:5" ht="15.75" outlineLevel="1" x14ac:dyDescent="0.25">
      <c r="A2871" s="18">
        <f>A2870</f>
        <v>44057</v>
      </c>
      <c r="B2871" s="19" t="str">
        <f>B2870</f>
        <v>BERNADETTE MORA</v>
      </c>
      <c r="C2871" s="29">
        <f>SUBTOTAL(9,C2870:C2870)</f>
        <v>24.5</v>
      </c>
      <c r="D2871" s="19" t="str">
        <f t="shared" si="44"/>
        <v>TOTAL</v>
      </c>
    </row>
    <row r="2872" spans="1:5" outlineLevel="2" x14ac:dyDescent="0.2">
      <c r="A2872" s="16">
        <v>44057</v>
      </c>
      <c r="B2872" t="s">
        <v>799</v>
      </c>
      <c r="C2872" s="2">
        <v>21</v>
      </c>
      <c r="D2872" s="1" t="str">
        <f t="shared" si="44"/>
        <v/>
      </c>
      <c r="E2872" s="1" t="s">
        <v>293</v>
      </c>
    </row>
    <row r="2873" spans="1:5" ht="15.75" outlineLevel="1" x14ac:dyDescent="0.25">
      <c r="A2873" s="18">
        <f>A2872</f>
        <v>44057</v>
      </c>
      <c r="B2873" s="19" t="str">
        <f>B2872</f>
        <v>KELLY TARGAC</v>
      </c>
      <c r="C2873" s="29">
        <f>SUBTOTAL(9,C2872:C2872)</f>
        <v>21</v>
      </c>
      <c r="D2873" s="19" t="str">
        <f t="shared" si="44"/>
        <v>TOTAL</v>
      </c>
    </row>
    <row r="2874" spans="1:5" outlineLevel="2" x14ac:dyDescent="0.2">
      <c r="A2874" s="16">
        <v>44057</v>
      </c>
      <c r="B2874" t="s">
        <v>800</v>
      </c>
      <c r="C2874" s="2">
        <v>82.5</v>
      </c>
      <c r="D2874" s="1" t="str">
        <f t="shared" si="44"/>
        <v/>
      </c>
      <c r="E2874" s="1" t="s">
        <v>293</v>
      </c>
    </row>
    <row r="2875" spans="1:5" ht="15.75" outlineLevel="1" x14ac:dyDescent="0.25">
      <c r="A2875" s="18">
        <f>A2874</f>
        <v>44057</v>
      </c>
      <c r="B2875" s="19" t="str">
        <f>B2874</f>
        <v>RHONDA SCHMIDT</v>
      </c>
      <c r="C2875" s="29">
        <f>SUBTOTAL(9,C2874:C2874)</f>
        <v>82.5</v>
      </c>
      <c r="D2875" s="19" t="str">
        <f t="shared" si="44"/>
        <v>TOTAL</v>
      </c>
    </row>
    <row r="2876" spans="1:5" outlineLevel="2" x14ac:dyDescent="0.2">
      <c r="A2876" s="16">
        <v>44057</v>
      </c>
      <c r="B2876" t="s">
        <v>801</v>
      </c>
      <c r="C2876" s="2">
        <v>32.799999999999997</v>
      </c>
      <c r="D2876" s="1" t="str">
        <f t="shared" si="44"/>
        <v/>
      </c>
      <c r="E2876" s="1" t="s">
        <v>293</v>
      </c>
    </row>
    <row r="2877" spans="1:5" ht="15.75" outlineLevel="1" x14ac:dyDescent="0.25">
      <c r="A2877" s="18">
        <f>A2876</f>
        <v>44057</v>
      </c>
      <c r="B2877" s="19" t="str">
        <f>B2876</f>
        <v>ERIN MORRIS</v>
      </c>
      <c r="C2877" s="29">
        <f>SUBTOTAL(9,C2876:C2876)</f>
        <v>32.799999999999997</v>
      </c>
      <c r="D2877" s="19" t="str">
        <f t="shared" si="44"/>
        <v>TOTAL</v>
      </c>
    </row>
    <row r="2878" spans="1:5" outlineLevel="2" x14ac:dyDescent="0.2">
      <c r="A2878" s="16">
        <v>44057</v>
      </c>
      <c r="B2878" t="s">
        <v>802</v>
      </c>
      <c r="C2878" s="2">
        <v>53.65</v>
      </c>
      <c r="D2878" s="1" t="str">
        <f t="shared" si="44"/>
        <v/>
      </c>
      <c r="E2878" s="1" t="s">
        <v>293</v>
      </c>
    </row>
    <row r="2879" spans="1:5" ht="15.75" outlineLevel="1" x14ac:dyDescent="0.25">
      <c r="A2879" s="18">
        <f>A2878</f>
        <v>44057</v>
      </c>
      <c r="B2879" s="19" t="str">
        <f>B2878</f>
        <v>DUNCAN CLARKE</v>
      </c>
      <c r="C2879" s="29">
        <f>SUBTOTAL(9,C2878:C2878)</f>
        <v>53.65</v>
      </c>
      <c r="D2879" s="19" t="str">
        <f t="shared" si="44"/>
        <v>TOTAL</v>
      </c>
    </row>
    <row r="2880" spans="1:5" outlineLevel="2" x14ac:dyDescent="0.2">
      <c r="A2880" s="16">
        <v>44057</v>
      </c>
      <c r="B2880" t="s">
        <v>803</v>
      </c>
      <c r="C2880" s="2">
        <v>14.75</v>
      </c>
      <c r="D2880" s="1" t="str">
        <f t="shared" si="44"/>
        <v/>
      </c>
      <c r="E2880" s="1" t="s">
        <v>293</v>
      </c>
    </row>
    <row r="2881" spans="1:5" ht="15.75" outlineLevel="1" x14ac:dyDescent="0.25">
      <c r="A2881" s="18">
        <f>A2880</f>
        <v>44057</v>
      </c>
      <c r="B2881" s="19" t="str">
        <f>B2880</f>
        <v>MICHELE WARD</v>
      </c>
      <c r="C2881" s="29">
        <f>SUBTOTAL(9,C2880:C2880)</f>
        <v>14.75</v>
      </c>
      <c r="D2881" s="19" t="str">
        <f t="shared" si="44"/>
        <v>TOTAL</v>
      </c>
    </row>
    <row r="2882" spans="1:5" outlineLevel="2" x14ac:dyDescent="0.2">
      <c r="A2882" s="16">
        <v>44057</v>
      </c>
      <c r="B2882" t="s">
        <v>804</v>
      </c>
      <c r="C2882" s="2">
        <v>28.1</v>
      </c>
      <c r="D2882" s="1" t="str">
        <f t="shared" si="44"/>
        <v/>
      </c>
      <c r="E2882" s="1" t="s">
        <v>293</v>
      </c>
    </row>
    <row r="2883" spans="1:5" ht="15.75" outlineLevel="1" x14ac:dyDescent="0.25">
      <c r="A2883" s="18">
        <f>A2882</f>
        <v>44057</v>
      </c>
      <c r="B2883" s="19" t="str">
        <f>B2882</f>
        <v>KATIA MACHADO</v>
      </c>
      <c r="C2883" s="29">
        <f>SUBTOTAL(9,C2882:C2882)</f>
        <v>28.1</v>
      </c>
      <c r="D2883" s="19" t="str">
        <f t="shared" si="44"/>
        <v>TOTAL</v>
      </c>
    </row>
    <row r="2884" spans="1:5" outlineLevel="2" x14ac:dyDescent="0.2">
      <c r="A2884" s="16">
        <v>44057</v>
      </c>
      <c r="B2884" t="s">
        <v>805</v>
      </c>
      <c r="C2884" s="2">
        <v>15.25</v>
      </c>
      <c r="D2884" s="1" t="str">
        <f t="shared" si="44"/>
        <v/>
      </c>
      <c r="E2884" s="1" t="s">
        <v>293</v>
      </c>
    </row>
    <row r="2885" spans="1:5" ht="15.75" outlineLevel="1" x14ac:dyDescent="0.25">
      <c r="A2885" s="18">
        <f>A2884</f>
        <v>44057</v>
      </c>
      <c r="B2885" s="19" t="str">
        <f>B2884</f>
        <v>JEFFREY ALBUS</v>
      </c>
      <c r="C2885" s="29">
        <f>SUBTOTAL(9,C2884:C2884)</f>
        <v>15.25</v>
      </c>
      <c r="D2885" s="19" t="str">
        <f t="shared" si="44"/>
        <v>TOTAL</v>
      </c>
    </row>
    <row r="2886" spans="1:5" outlineLevel="2" x14ac:dyDescent="0.2">
      <c r="A2886" s="16">
        <v>44057</v>
      </c>
      <c r="B2886" t="s">
        <v>806</v>
      </c>
      <c r="C2886" s="2">
        <v>162.5</v>
      </c>
      <c r="D2886" s="1" t="str">
        <f t="shared" si="44"/>
        <v/>
      </c>
      <c r="E2886" s="1" t="s">
        <v>293</v>
      </c>
    </row>
    <row r="2887" spans="1:5" ht="15.75" outlineLevel="1" x14ac:dyDescent="0.25">
      <c r="A2887" s="18">
        <f>A2886</f>
        <v>44057</v>
      </c>
      <c r="B2887" s="19" t="str">
        <f>B2886</f>
        <v>CHRISTY ROSS</v>
      </c>
      <c r="C2887" s="29">
        <f>SUBTOTAL(9,C2886:C2886)</f>
        <v>162.5</v>
      </c>
      <c r="D2887" s="19" t="str">
        <f t="shared" si="44"/>
        <v>TOTAL</v>
      </c>
    </row>
    <row r="2888" spans="1:5" outlineLevel="2" x14ac:dyDescent="0.2">
      <c r="A2888" s="16">
        <v>44057</v>
      </c>
      <c r="B2888" t="s">
        <v>807</v>
      </c>
      <c r="C2888" s="2">
        <v>14</v>
      </c>
      <c r="D2888" s="1" t="str">
        <f t="shared" si="44"/>
        <v/>
      </c>
      <c r="E2888" s="1" t="s">
        <v>293</v>
      </c>
    </row>
    <row r="2889" spans="1:5" ht="15.75" outlineLevel="1" x14ac:dyDescent="0.25">
      <c r="A2889" s="18">
        <f>A2888</f>
        <v>44057</v>
      </c>
      <c r="B2889" s="19" t="str">
        <f>B2888</f>
        <v>RONCHELLA RAY</v>
      </c>
      <c r="C2889" s="29">
        <f>SUBTOTAL(9,C2888:C2888)</f>
        <v>14</v>
      </c>
      <c r="D2889" s="19" t="str">
        <f t="shared" si="44"/>
        <v>TOTAL</v>
      </c>
    </row>
    <row r="2890" spans="1:5" outlineLevel="2" x14ac:dyDescent="0.2">
      <c r="A2890" s="16">
        <v>44057</v>
      </c>
      <c r="B2890" t="s">
        <v>808</v>
      </c>
      <c r="C2890" s="2">
        <v>59.25</v>
      </c>
      <c r="D2890" s="1" t="str">
        <f t="shared" si="44"/>
        <v/>
      </c>
      <c r="E2890" s="1" t="s">
        <v>293</v>
      </c>
    </row>
    <row r="2891" spans="1:5" ht="15.75" outlineLevel="1" x14ac:dyDescent="0.25">
      <c r="A2891" s="18">
        <f>A2890</f>
        <v>44057</v>
      </c>
      <c r="B2891" s="19" t="str">
        <f>B2890</f>
        <v>ZULMA GONZALEZ</v>
      </c>
      <c r="C2891" s="29">
        <f>SUBTOTAL(9,C2890:C2890)</f>
        <v>59.25</v>
      </c>
      <c r="D2891" s="19" t="str">
        <f t="shared" si="44"/>
        <v>TOTAL</v>
      </c>
    </row>
    <row r="2892" spans="1:5" outlineLevel="2" x14ac:dyDescent="0.2">
      <c r="A2892" s="16">
        <v>44057</v>
      </c>
      <c r="B2892" t="s">
        <v>809</v>
      </c>
      <c r="C2892" s="2">
        <v>18</v>
      </c>
      <c r="D2892" s="1" t="str">
        <f t="shared" si="44"/>
        <v/>
      </c>
      <c r="E2892" s="1" t="s">
        <v>293</v>
      </c>
    </row>
    <row r="2893" spans="1:5" ht="15.75" outlineLevel="1" x14ac:dyDescent="0.25">
      <c r="A2893" s="18">
        <f>A2892</f>
        <v>44057</v>
      </c>
      <c r="B2893" s="19" t="str">
        <f>B2892</f>
        <v>MARCIA HENDRY</v>
      </c>
      <c r="C2893" s="29">
        <f>SUBTOTAL(9,C2892:C2892)</f>
        <v>18</v>
      </c>
      <c r="D2893" s="19" t="str">
        <f t="shared" ref="D2893:D2956" si="45">IF(E2893="","TOTAL","")</f>
        <v>TOTAL</v>
      </c>
    </row>
    <row r="2894" spans="1:5" outlineLevel="2" x14ac:dyDescent="0.2">
      <c r="A2894" s="16">
        <v>44057</v>
      </c>
      <c r="B2894" t="s">
        <v>810</v>
      </c>
      <c r="C2894" s="2">
        <v>38.25</v>
      </c>
      <c r="D2894" s="1" t="str">
        <f t="shared" si="45"/>
        <v/>
      </c>
      <c r="E2894" s="1" t="s">
        <v>293</v>
      </c>
    </row>
    <row r="2895" spans="1:5" ht="15.75" outlineLevel="1" x14ac:dyDescent="0.25">
      <c r="A2895" s="18">
        <f>A2894</f>
        <v>44057</v>
      </c>
      <c r="B2895" s="19" t="str">
        <f>B2894</f>
        <v>PAUL BJORK</v>
      </c>
      <c r="C2895" s="29">
        <f>SUBTOTAL(9,C2894:C2894)</f>
        <v>38.25</v>
      </c>
      <c r="D2895" s="19" t="str">
        <f t="shared" si="45"/>
        <v>TOTAL</v>
      </c>
    </row>
    <row r="2896" spans="1:5" outlineLevel="2" x14ac:dyDescent="0.2">
      <c r="A2896" s="16">
        <v>44057</v>
      </c>
      <c r="B2896" t="s">
        <v>811</v>
      </c>
      <c r="C2896" s="2">
        <v>15</v>
      </c>
      <c r="D2896" s="1" t="str">
        <f t="shared" si="45"/>
        <v/>
      </c>
      <c r="E2896" s="1" t="s">
        <v>293</v>
      </c>
    </row>
    <row r="2897" spans="1:5" ht="15.75" outlineLevel="1" x14ac:dyDescent="0.25">
      <c r="A2897" s="18">
        <f>A2896</f>
        <v>44057</v>
      </c>
      <c r="B2897" s="19" t="str">
        <f>B2896</f>
        <v>MONA LISA BROOKSHIRE</v>
      </c>
      <c r="C2897" s="29">
        <f>SUBTOTAL(9,C2896:C2896)</f>
        <v>15</v>
      </c>
      <c r="D2897" s="19" t="str">
        <f t="shared" si="45"/>
        <v>TOTAL</v>
      </c>
    </row>
    <row r="2898" spans="1:5" outlineLevel="2" x14ac:dyDescent="0.2">
      <c r="A2898" s="16">
        <v>44057</v>
      </c>
      <c r="B2898" t="s">
        <v>812</v>
      </c>
      <c r="C2898" s="2">
        <v>1.25</v>
      </c>
      <c r="D2898" s="1" t="str">
        <f t="shared" si="45"/>
        <v/>
      </c>
      <c r="E2898" s="1" t="s">
        <v>293</v>
      </c>
    </row>
    <row r="2899" spans="1:5" ht="15.75" outlineLevel="1" x14ac:dyDescent="0.25">
      <c r="A2899" s="18">
        <f>A2898</f>
        <v>44057</v>
      </c>
      <c r="B2899" s="19" t="str">
        <f>B2898</f>
        <v>ALISON RODGERS</v>
      </c>
      <c r="C2899" s="29">
        <f>SUBTOTAL(9,C2898:C2898)</f>
        <v>1.25</v>
      </c>
      <c r="D2899" s="19" t="str">
        <f t="shared" si="45"/>
        <v>TOTAL</v>
      </c>
    </row>
    <row r="2900" spans="1:5" outlineLevel="2" x14ac:dyDescent="0.2">
      <c r="A2900" s="16">
        <v>44057</v>
      </c>
      <c r="B2900" t="s">
        <v>813</v>
      </c>
      <c r="C2900" s="2">
        <v>34</v>
      </c>
      <c r="D2900" s="1" t="str">
        <f t="shared" si="45"/>
        <v/>
      </c>
      <c r="E2900" s="1" t="s">
        <v>293</v>
      </c>
    </row>
    <row r="2901" spans="1:5" ht="15.75" outlineLevel="1" x14ac:dyDescent="0.25">
      <c r="A2901" s="18">
        <f>A2900</f>
        <v>44057</v>
      </c>
      <c r="B2901" s="19" t="str">
        <f>B2900</f>
        <v>APRIL WILLIAMS</v>
      </c>
      <c r="C2901" s="29">
        <f>SUBTOTAL(9,C2900:C2900)</f>
        <v>34</v>
      </c>
      <c r="D2901" s="19" t="str">
        <f t="shared" si="45"/>
        <v>TOTAL</v>
      </c>
    </row>
    <row r="2902" spans="1:5" outlineLevel="2" x14ac:dyDescent="0.2">
      <c r="A2902" s="16">
        <v>44057</v>
      </c>
      <c r="B2902" t="s">
        <v>814</v>
      </c>
      <c r="C2902" s="2">
        <v>6.25</v>
      </c>
      <c r="D2902" s="1" t="str">
        <f t="shared" si="45"/>
        <v/>
      </c>
      <c r="E2902" s="1" t="s">
        <v>293</v>
      </c>
    </row>
    <row r="2903" spans="1:5" ht="15.75" outlineLevel="1" x14ac:dyDescent="0.25">
      <c r="A2903" s="18">
        <f>A2902</f>
        <v>44057</v>
      </c>
      <c r="B2903" s="19" t="str">
        <f>B2902</f>
        <v>SABRINA FERNANDE</v>
      </c>
      <c r="C2903" s="29">
        <f>SUBTOTAL(9,C2902:C2902)</f>
        <v>6.25</v>
      </c>
      <c r="D2903" s="19" t="str">
        <f t="shared" si="45"/>
        <v>TOTAL</v>
      </c>
    </row>
    <row r="2904" spans="1:5" outlineLevel="2" x14ac:dyDescent="0.2">
      <c r="A2904" s="16">
        <v>44057</v>
      </c>
      <c r="B2904" t="s">
        <v>815</v>
      </c>
      <c r="C2904" s="2">
        <v>5.0999999999999996</v>
      </c>
      <c r="D2904" s="1" t="str">
        <f t="shared" si="45"/>
        <v/>
      </c>
      <c r="E2904" s="1" t="s">
        <v>293</v>
      </c>
    </row>
    <row r="2905" spans="1:5" ht="15.75" outlineLevel="1" x14ac:dyDescent="0.25">
      <c r="A2905" s="18">
        <f>A2904</f>
        <v>44057</v>
      </c>
      <c r="B2905" s="19" t="str">
        <f>B2904</f>
        <v>STEPHANIE POULTER</v>
      </c>
      <c r="C2905" s="29">
        <f>SUBTOTAL(9,C2904:C2904)</f>
        <v>5.0999999999999996</v>
      </c>
      <c r="D2905" s="19" t="str">
        <f t="shared" si="45"/>
        <v>TOTAL</v>
      </c>
    </row>
    <row r="2906" spans="1:5" outlineLevel="2" x14ac:dyDescent="0.2">
      <c r="A2906" s="16">
        <v>44057</v>
      </c>
      <c r="B2906" t="s">
        <v>816</v>
      </c>
      <c r="C2906" s="2">
        <v>17</v>
      </c>
      <c r="D2906" s="1" t="str">
        <f t="shared" si="45"/>
        <v/>
      </c>
      <c r="E2906" s="1" t="s">
        <v>293</v>
      </c>
    </row>
    <row r="2907" spans="1:5" ht="15.75" outlineLevel="1" x14ac:dyDescent="0.25">
      <c r="A2907" s="18">
        <f>A2906</f>
        <v>44057</v>
      </c>
      <c r="B2907" s="19" t="str">
        <f>B2906</f>
        <v>SHONA CAMERON</v>
      </c>
      <c r="C2907" s="29">
        <f>SUBTOTAL(9,C2906:C2906)</f>
        <v>17</v>
      </c>
      <c r="D2907" s="19" t="str">
        <f t="shared" si="45"/>
        <v>TOTAL</v>
      </c>
    </row>
    <row r="2908" spans="1:5" outlineLevel="2" x14ac:dyDescent="0.2">
      <c r="A2908" s="16">
        <v>44057</v>
      </c>
      <c r="B2908" t="s">
        <v>817</v>
      </c>
      <c r="C2908" s="2">
        <v>23.75</v>
      </c>
      <c r="D2908" s="1" t="str">
        <f t="shared" si="45"/>
        <v/>
      </c>
      <c r="E2908" s="1" t="s">
        <v>293</v>
      </c>
    </row>
    <row r="2909" spans="1:5" ht="15.75" outlineLevel="1" x14ac:dyDescent="0.25">
      <c r="A2909" s="18">
        <f>A2908</f>
        <v>44057</v>
      </c>
      <c r="B2909" s="19" t="str">
        <f>B2908</f>
        <v>URSULA GRIFFIN</v>
      </c>
      <c r="C2909" s="29">
        <f>SUBTOTAL(9,C2908:C2908)</f>
        <v>23.75</v>
      </c>
      <c r="D2909" s="19" t="str">
        <f t="shared" si="45"/>
        <v>TOTAL</v>
      </c>
    </row>
    <row r="2910" spans="1:5" outlineLevel="2" x14ac:dyDescent="0.2">
      <c r="A2910" s="16">
        <v>44057</v>
      </c>
      <c r="B2910" t="s">
        <v>818</v>
      </c>
      <c r="C2910" s="2">
        <v>50</v>
      </c>
      <c r="D2910" s="1" t="str">
        <f t="shared" si="45"/>
        <v/>
      </c>
      <c r="E2910" s="1" t="s">
        <v>293</v>
      </c>
    </row>
    <row r="2911" spans="1:5" ht="15.75" outlineLevel="1" x14ac:dyDescent="0.25">
      <c r="A2911" s="18">
        <f>A2910</f>
        <v>44057</v>
      </c>
      <c r="B2911" s="19" t="str">
        <f>B2910</f>
        <v>MARWA SHALABY</v>
      </c>
      <c r="C2911" s="29">
        <f>SUBTOTAL(9,C2910:C2910)</f>
        <v>50</v>
      </c>
      <c r="D2911" s="19" t="str">
        <f t="shared" si="45"/>
        <v>TOTAL</v>
      </c>
    </row>
    <row r="2912" spans="1:5" outlineLevel="2" x14ac:dyDescent="0.2">
      <c r="A2912" s="16">
        <v>44057</v>
      </c>
      <c r="B2912" t="s">
        <v>819</v>
      </c>
      <c r="C2912" s="2">
        <v>1.9</v>
      </c>
      <c r="D2912" s="1" t="str">
        <f t="shared" si="45"/>
        <v/>
      </c>
      <c r="E2912" s="1" t="s">
        <v>293</v>
      </c>
    </row>
    <row r="2913" spans="1:5" ht="15.75" outlineLevel="1" x14ac:dyDescent="0.25">
      <c r="A2913" s="18">
        <f>A2912</f>
        <v>44057</v>
      </c>
      <c r="B2913" s="19" t="str">
        <f>B2912</f>
        <v>TOSHI JUMONJI</v>
      </c>
      <c r="C2913" s="29">
        <f>SUBTOTAL(9,C2912:C2912)</f>
        <v>1.9</v>
      </c>
      <c r="D2913" s="19" t="str">
        <f t="shared" si="45"/>
        <v>TOTAL</v>
      </c>
    </row>
    <row r="2914" spans="1:5" outlineLevel="2" x14ac:dyDescent="0.2">
      <c r="A2914" s="16">
        <v>44057</v>
      </c>
      <c r="B2914" t="s">
        <v>820</v>
      </c>
      <c r="C2914" s="2">
        <v>6</v>
      </c>
      <c r="D2914" s="1" t="str">
        <f t="shared" si="45"/>
        <v/>
      </c>
      <c r="E2914" s="1" t="s">
        <v>293</v>
      </c>
    </row>
    <row r="2915" spans="1:5" ht="15.75" outlineLevel="1" x14ac:dyDescent="0.25">
      <c r="A2915" s="18">
        <f>A2914</f>
        <v>44057</v>
      </c>
      <c r="B2915" s="19" t="str">
        <f>B2914</f>
        <v>DAWN WHITE</v>
      </c>
      <c r="C2915" s="29">
        <f>SUBTOTAL(9,C2914:C2914)</f>
        <v>6</v>
      </c>
      <c r="D2915" s="19" t="str">
        <f t="shared" si="45"/>
        <v>TOTAL</v>
      </c>
    </row>
    <row r="2916" spans="1:5" outlineLevel="2" x14ac:dyDescent="0.2">
      <c r="A2916" s="16">
        <v>44057</v>
      </c>
      <c r="B2916" t="s">
        <v>821</v>
      </c>
      <c r="C2916" s="2">
        <v>27.25</v>
      </c>
      <c r="D2916" s="1" t="str">
        <f t="shared" si="45"/>
        <v/>
      </c>
      <c r="E2916" s="1" t="s">
        <v>293</v>
      </c>
    </row>
    <row r="2917" spans="1:5" ht="15.75" outlineLevel="1" x14ac:dyDescent="0.25">
      <c r="A2917" s="18">
        <f>A2916</f>
        <v>44057</v>
      </c>
      <c r="B2917" s="19" t="str">
        <f>B2916</f>
        <v>JASON QUINN</v>
      </c>
      <c r="C2917" s="29">
        <f>SUBTOTAL(9,C2916:C2916)</f>
        <v>27.25</v>
      </c>
      <c r="D2917" s="19" t="str">
        <f t="shared" si="45"/>
        <v>TOTAL</v>
      </c>
    </row>
    <row r="2918" spans="1:5" outlineLevel="2" x14ac:dyDescent="0.2">
      <c r="A2918" s="16">
        <v>44057</v>
      </c>
      <c r="B2918" t="s">
        <v>822</v>
      </c>
      <c r="C2918" s="2">
        <v>36.25</v>
      </c>
      <c r="D2918" s="1" t="str">
        <f t="shared" si="45"/>
        <v/>
      </c>
      <c r="E2918" s="1" t="s">
        <v>293</v>
      </c>
    </row>
    <row r="2919" spans="1:5" ht="15.75" outlineLevel="1" x14ac:dyDescent="0.25">
      <c r="A2919" s="18">
        <f>A2918</f>
        <v>44057</v>
      </c>
      <c r="B2919" s="19" t="str">
        <f>B2918</f>
        <v>GABRIELLA MONTANARI</v>
      </c>
      <c r="C2919" s="29">
        <f>SUBTOTAL(9,C2918:C2918)</f>
        <v>36.25</v>
      </c>
      <c r="D2919" s="19" t="str">
        <f t="shared" si="45"/>
        <v>TOTAL</v>
      </c>
    </row>
    <row r="2920" spans="1:5" outlineLevel="2" x14ac:dyDescent="0.2">
      <c r="A2920" s="16">
        <v>44057</v>
      </c>
      <c r="B2920" t="s">
        <v>823</v>
      </c>
      <c r="C2920" s="2">
        <v>1.06</v>
      </c>
      <c r="D2920" s="1" t="str">
        <f t="shared" si="45"/>
        <v/>
      </c>
      <c r="E2920" s="1" t="s">
        <v>293</v>
      </c>
    </row>
    <row r="2921" spans="1:5" ht="15.75" outlineLevel="1" x14ac:dyDescent="0.25">
      <c r="A2921" s="18">
        <f>A2920</f>
        <v>44057</v>
      </c>
      <c r="B2921" s="19" t="str">
        <f>B2920</f>
        <v>MARISSA AUSTIN</v>
      </c>
      <c r="C2921" s="29">
        <f>SUBTOTAL(9,C2920:C2920)</f>
        <v>1.06</v>
      </c>
      <c r="D2921" s="19" t="str">
        <f t="shared" si="45"/>
        <v>TOTAL</v>
      </c>
    </row>
    <row r="2922" spans="1:5" outlineLevel="2" x14ac:dyDescent="0.2">
      <c r="A2922" s="16">
        <v>44057</v>
      </c>
      <c r="B2922" t="s">
        <v>824</v>
      </c>
      <c r="C2922" s="2">
        <v>7.25</v>
      </c>
      <c r="D2922" s="1" t="str">
        <f t="shared" si="45"/>
        <v/>
      </c>
      <c r="E2922" s="1" t="s">
        <v>293</v>
      </c>
    </row>
    <row r="2923" spans="1:5" ht="15.75" outlineLevel="1" x14ac:dyDescent="0.25">
      <c r="A2923" s="18">
        <f>A2922</f>
        <v>44057</v>
      </c>
      <c r="B2923" s="19" t="str">
        <f>B2922</f>
        <v>CHRISTI KERBERS</v>
      </c>
      <c r="C2923" s="29">
        <f>SUBTOTAL(9,C2922:C2922)</f>
        <v>7.25</v>
      </c>
      <c r="D2923" s="19" t="str">
        <f t="shared" si="45"/>
        <v>TOTAL</v>
      </c>
    </row>
    <row r="2924" spans="1:5" outlineLevel="2" x14ac:dyDescent="0.2">
      <c r="A2924" s="16">
        <v>44057</v>
      </c>
      <c r="B2924" t="s">
        <v>825</v>
      </c>
      <c r="C2924" s="2">
        <v>5</v>
      </c>
      <c r="D2924" s="1" t="str">
        <f t="shared" si="45"/>
        <v/>
      </c>
      <c r="E2924" s="1" t="s">
        <v>293</v>
      </c>
    </row>
    <row r="2925" spans="1:5" ht="15.75" outlineLevel="1" x14ac:dyDescent="0.25">
      <c r="A2925" s="18">
        <f>A2924</f>
        <v>44057</v>
      </c>
      <c r="B2925" s="19" t="str">
        <f>B2924</f>
        <v>ESTELA TAPIA</v>
      </c>
      <c r="C2925" s="29">
        <f>SUBTOTAL(9,C2924:C2924)</f>
        <v>5</v>
      </c>
      <c r="D2925" s="19" t="str">
        <f t="shared" si="45"/>
        <v>TOTAL</v>
      </c>
    </row>
    <row r="2926" spans="1:5" outlineLevel="2" x14ac:dyDescent="0.2">
      <c r="A2926" s="16">
        <v>44057</v>
      </c>
      <c r="B2926" t="s">
        <v>826</v>
      </c>
      <c r="C2926" s="2">
        <v>22</v>
      </c>
      <c r="D2926" s="1" t="str">
        <f t="shared" si="45"/>
        <v/>
      </c>
      <c r="E2926" s="1" t="s">
        <v>293</v>
      </c>
    </row>
    <row r="2927" spans="1:5" ht="15.75" outlineLevel="1" x14ac:dyDescent="0.25">
      <c r="A2927" s="18">
        <f>A2926</f>
        <v>44057</v>
      </c>
      <c r="B2927" s="19" t="str">
        <f>B2926</f>
        <v>MARISA FRANCIOSI</v>
      </c>
      <c r="C2927" s="29">
        <f>SUBTOTAL(9,C2926:C2926)</f>
        <v>22</v>
      </c>
      <c r="D2927" s="19" t="str">
        <f t="shared" si="45"/>
        <v>TOTAL</v>
      </c>
    </row>
    <row r="2928" spans="1:5" outlineLevel="2" x14ac:dyDescent="0.2">
      <c r="A2928" s="16">
        <v>44057</v>
      </c>
      <c r="B2928" t="s">
        <v>827</v>
      </c>
      <c r="C2928" s="2">
        <v>92</v>
      </c>
      <c r="D2928" s="1" t="str">
        <f t="shared" si="45"/>
        <v/>
      </c>
      <c r="E2928" s="1" t="s">
        <v>293</v>
      </c>
    </row>
    <row r="2929" spans="1:5" ht="15.75" outlineLevel="1" x14ac:dyDescent="0.25">
      <c r="A2929" s="18">
        <f>A2928</f>
        <v>44057</v>
      </c>
      <c r="B2929" s="19" t="str">
        <f>B2928</f>
        <v>FANG WEI</v>
      </c>
      <c r="C2929" s="29">
        <f>SUBTOTAL(9,C2928:C2928)</f>
        <v>92</v>
      </c>
      <c r="D2929" s="19" t="str">
        <f t="shared" si="45"/>
        <v>TOTAL</v>
      </c>
    </row>
    <row r="2930" spans="1:5" outlineLevel="2" x14ac:dyDescent="0.2">
      <c r="A2930" s="16">
        <v>44057</v>
      </c>
      <c r="B2930" t="s">
        <v>828</v>
      </c>
      <c r="C2930" s="2">
        <v>29</v>
      </c>
      <c r="D2930" s="1" t="str">
        <f t="shared" si="45"/>
        <v/>
      </c>
      <c r="E2930" s="1" t="s">
        <v>293</v>
      </c>
    </row>
    <row r="2931" spans="1:5" ht="15.75" outlineLevel="1" x14ac:dyDescent="0.25">
      <c r="A2931" s="18">
        <f>A2930</f>
        <v>44057</v>
      </c>
      <c r="B2931" s="19" t="str">
        <f>B2930</f>
        <v>CRYSTAL JANKE</v>
      </c>
      <c r="C2931" s="29">
        <f>SUBTOTAL(9,C2930:C2930)</f>
        <v>29</v>
      </c>
      <c r="D2931" s="19" t="str">
        <f t="shared" si="45"/>
        <v>TOTAL</v>
      </c>
    </row>
    <row r="2932" spans="1:5" outlineLevel="2" x14ac:dyDescent="0.2">
      <c r="A2932" s="16">
        <v>44057</v>
      </c>
      <c r="B2932" t="s">
        <v>829</v>
      </c>
      <c r="C2932" s="2">
        <v>15.5</v>
      </c>
      <c r="D2932" s="1" t="str">
        <f t="shared" si="45"/>
        <v/>
      </c>
      <c r="E2932" s="1" t="s">
        <v>293</v>
      </c>
    </row>
    <row r="2933" spans="1:5" ht="15.75" outlineLevel="1" x14ac:dyDescent="0.25">
      <c r="A2933" s="18">
        <f>A2932</f>
        <v>44057</v>
      </c>
      <c r="B2933" s="19" t="str">
        <f>B2932</f>
        <v>LISA MULLINS</v>
      </c>
      <c r="C2933" s="29">
        <f>SUBTOTAL(9,C2932:C2932)</f>
        <v>15.5</v>
      </c>
      <c r="D2933" s="19" t="str">
        <f t="shared" si="45"/>
        <v>TOTAL</v>
      </c>
    </row>
    <row r="2934" spans="1:5" outlineLevel="2" x14ac:dyDescent="0.2">
      <c r="A2934" s="16">
        <v>44057</v>
      </c>
      <c r="B2934" t="s">
        <v>830</v>
      </c>
      <c r="C2934" s="2">
        <v>8</v>
      </c>
      <c r="D2934" s="1" t="str">
        <f t="shared" si="45"/>
        <v/>
      </c>
      <c r="E2934" s="1" t="s">
        <v>293</v>
      </c>
    </row>
    <row r="2935" spans="1:5" ht="15.75" outlineLevel="1" x14ac:dyDescent="0.25">
      <c r="A2935" s="18">
        <f>A2934</f>
        <v>44057</v>
      </c>
      <c r="B2935" s="19" t="str">
        <f>B2934</f>
        <v>REKIETA WALKER</v>
      </c>
      <c r="C2935" s="29">
        <f>SUBTOTAL(9,C2934:C2934)</f>
        <v>8</v>
      </c>
      <c r="D2935" s="19" t="str">
        <f t="shared" si="45"/>
        <v>TOTAL</v>
      </c>
    </row>
    <row r="2936" spans="1:5" outlineLevel="2" x14ac:dyDescent="0.2">
      <c r="A2936" s="16">
        <v>44057</v>
      </c>
      <c r="B2936" t="s">
        <v>831</v>
      </c>
      <c r="C2936" s="2">
        <v>12</v>
      </c>
      <c r="D2936" s="1" t="str">
        <f t="shared" si="45"/>
        <v/>
      </c>
      <c r="E2936" s="1" t="s">
        <v>293</v>
      </c>
    </row>
    <row r="2937" spans="1:5" ht="15.75" outlineLevel="1" x14ac:dyDescent="0.25">
      <c r="A2937" s="18">
        <f>A2936</f>
        <v>44057</v>
      </c>
      <c r="B2937" s="19" t="str">
        <f>B2936</f>
        <v>MARIA C MERCADO</v>
      </c>
      <c r="C2937" s="29">
        <f>SUBTOTAL(9,C2936:C2936)</f>
        <v>12</v>
      </c>
      <c r="D2937" s="19" t="str">
        <f t="shared" si="45"/>
        <v>TOTAL</v>
      </c>
    </row>
    <row r="2938" spans="1:5" outlineLevel="2" x14ac:dyDescent="0.2">
      <c r="A2938" s="16">
        <v>44057</v>
      </c>
      <c r="B2938" t="s">
        <v>832</v>
      </c>
      <c r="C2938" s="2">
        <v>57.8</v>
      </c>
      <c r="D2938" s="1" t="str">
        <f t="shared" si="45"/>
        <v/>
      </c>
      <c r="E2938" s="1" t="s">
        <v>293</v>
      </c>
    </row>
    <row r="2939" spans="1:5" ht="15.75" outlineLevel="1" x14ac:dyDescent="0.25">
      <c r="A2939" s="18">
        <f>A2938</f>
        <v>44057</v>
      </c>
      <c r="B2939" s="19" t="str">
        <f>B2938</f>
        <v>ARTURO CHACIN</v>
      </c>
      <c r="C2939" s="29">
        <f>SUBTOTAL(9,C2938:C2938)</f>
        <v>57.8</v>
      </c>
      <c r="D2939" s="19" t="str">
        <f t="shared" si="45"/>
        <v>TOTAL</v>
      </c>
    </row>
    <row r="2940" spans="1:5" outlineLevel="2" x14ac:dyDescent="0.2">
      <c r="A2940" s="16">
        <v>44057</v>
      </c>
      <c r="B2940" t="s">
        <v>833</v>
      </c>
      <c r="C2940" s="2">
        <v>25.05</v>
      </c>
      <c r="D2940" s="1" t="str">
        <f t="shared" si="45"/>
        <v/>
      </c>
      <c r="E2940" s="1" t="s">
        <v>293</v>
      </c>
    </row>
    <row r="2941" spans="1:5" ht="15.75" outlineLevel="1" x14ac:dyDescent="0.25">
      <c r="A2941" s="18">
        <f>A2940</f>
        <v>44057</v>
      </c>
      <c r="B2941" s="19" t="str">
        <f>B2940</f>
        <v>MARQUENETTA PULLIN</v>
      </c>
      <c r="C2941" s="29">
        <f>SUBTOTAL(9,C2940:C2940)</f>
        <v>25.05</v>
      </c>
      <c r="D2941" s="19" t="str">
        <f t="shared" si="45"/>
        <v>TOTAL</v>
      </c>
    </row>
    <row r="2942" spans="1:5" outlineLevel="2" x14ac:dyDescent="0.2">
      <c r="A2942" s="16">
        <v>44057</v>
      </c>
      <c r="B2942" t="s">
        <v>834</v>
      </c>
      <c r="C2942" s="2">
        <v>5.5</v>
      </c>
      <c r="D2942" s="1" t="str">
        <f t="shared" si="45"/>
        <v/>
      </c>
      <c r="E2942" s="1" t="s">
        <v>293</v>
      </c>
    </row>
    <row r="2943" spans="1:5" ht="15.75" outlineLevel="1" x14ac:dyDescent="0.25">
      <c r="A2943" s="18">
        <f>A2942</f>
        <v>44057</v>
      </c>
      <c r="B2943" s="19" t="str">
        <f>B2942</f>
        <v>VENITA JEAN GREER</v>
      </c>
      <c r="C2943" s="29">
        <f>SUBTOTAL(9,C2942:C2942)</f>
        <v>5.5</v>
      </c>
      <c r="D2943" s="19" t="str">
        <f t="shared" si="45"/>
        <v>TOTAL</v>
      </c>
    </row>
    <row r="2944" spans="1:5" outlineLevel="2" x14ac:dyDescent="0.2">
      <c r="A2944" s="16">
        <v>44057</v>
      </c>
      <c r="B2944" t="s">
        <v>835</v>
      </c>
      <c r="C2944" s="2">
        <v>10</v>
      </c>
      <c r="D2944" s="1" t="str">
        <f t="shared" si="45"/>
        <v/>
      </c>
      <c r="E2944" s="1" t="s">
        <v>293</v>
      </c>
    </row>
    <row r="2945" spans="1:5" ht="15.75" outlineLevel="1" x14ac:dyDescent="0.25">
      <c r="A2945" s="18">
        <f>A2944</f>
        <v>44057</v>
      </c>
      <c r="B2945" s="19" t="str">
        <f>B2944</f>
        <v>DENISE GRAVES</v>
      </c>
      <c r="C2945" s="29">
        <f>SUBTOTAL(9,C2944:C2944)</f>
        <v>10</v>
      </c>
      <c r="D2945" s="19" t="str">
        <f t="shared" si="45"/>
        <v>TOTAL</v>
      </c>
    </row>
    <row r="2946" spans="1:5" outlineLevel="2" x14ac:dyDescent="0.2">
      <c r="A2946" s="16">
        <v>44057</v>
      </c>
      <c r="B2946" t="s">
        <v>836</v>
      </c>
      <c r="C2946" s="2">
        <v>6</v>
      </c>
      <c r="D2946" s="1" t="str">
        <f t="shared" si="45"/>
        <v/>
      </c>
      <c r="E2946" s="1" t="s">
        <v>293</v>
      </c>
    </row>
    <row r="2947" spans="1:5" ht="15.75" outlineLevel="1" x14ac:dyDescent="0.25">
      <c r="A2947" s="18">
        <f>A2946</f>
        <v>44057</v>
      </c>
      <c r="B2947" s="19" t="str">
        <f>B2946</f>
        <v>STACY BERKMAN</v>
      </c>
      <c r="C2947" s="29">
        <f>SUBTOTAL(9,C2946:C2946)</f>
        <v>6</v>
      </c>
      <c r="D2947" s="19" t="str">
        <f t="shared" si="45"/>
        <v>TOTAL</v>
      </c>
    </row>
    <row r="2948" spans="1:5" outlineLevel="2" x14ac:dyDescent="0.2">
      <c r="A2948" s="16">
        <v>44057</v>
      </c>
      <c r="B2948" t="s">
        <v>837</v>
      </c>
      <c r="C2948" s="2">
        <v>43.5</v>
      </c>
      <c r="D2948" s="1" t="str">
        <f t="shared" si="45"/>
        <v/>
      </c>
      <c r="E2948" s="1" t="s">
        <v>293</v>
      </c>
    </row>
    <row r="2949" spans="1:5" ht="15.75" outlineLevel="1" x14ac:dyDescent="0.25">
      <c r="A2949" s="18">
        <f>A2948</f>
        <v>44057</v>
      </c>
      <c r="B2949" s="19" t="str">
        <f>B2948</f>
        <v>MALINDA NASH</v>
      </c>
      <c r="C2949" s="29">
        <f>SUBTOTAL(9,C2948:C2948)</f>
        <v>43.5</v>
      </c>
      <c r="D2949" s="19" t="str">
        <f t="shared" si="45"/>
        <v>TOTAL</v>
      </c>
    </row>
    <row r="2950" spans="1:5" outlineLevel="2" x14ac:dyDescent="0.2">
      <c r="A2950" s="16">
        <v>44057</v>
      </c>
      <c r="B2950" t="s">
        <v>838</v>
      </c>
      <c r="C2950" s="2">
        <v>72.87</v>
      </c>
      <c r="D2950" s="1" t="str">
        <f t="shared" si="45"/>
        <v/>
      </c>
      <c r="E2950" s="1" t="s">
        <v>293</v>
      </c>
    </row>
    <row r="2951" spans="1:5" ht="15.75" outlineLevel="1" x14ac:dyDescent="0.25">
      <c r="A2951" s="18">
        <f>A2950</f>
        <v>44057</v>
      </c>
      <c r="B2951" s="19" t="str">
        <f>B2950</f>
        <v>GLEN IRVING</v>
      </c>
      <c r="C2951" s="29">
        <f>SUBTOTAL(9,C2950:C2950)</f>
        <v>72.87</v>
      </c>
      <c r="D2951" s="19" t="str">
        <f t="shared" si="45"/>
        <v>TOTAL</v>
      </c>
    </row>
    <row r="2952" spans="1:5" outlineLevel="2" x14ac:dyDescent="0.2">
      <c r="A2952" s="16">
        <v>44057</v>
      </c>
      <c r="B2952" t="s">
        <v>839</v>
      </c>
      <c r="C2952" s="2">
        <v>12.25</v>
      </c>
      <c r="D2952" s="1" t="str">
        <f t="shared" si="45"/>
        <v/>
      </c>
      <c r="E2952" s="1" t="s">
        <v>293</v>
      </c>
    </row>
    <row r="2953" spans="1:5" ht="15.75" outlineLevel="1" x14ac:dyDescent="0.25">
      <c r="A2953" s="18">
        <f>A2952</f>
        <v>44057</v>
      </c>
      <c r="B2953" s="19" t="str">
        <f>B2952</f>
        <v>LAWRENCE TAQUINO</v>
      </c>
      <c r="C2953" s="29">
        <f>SUBTOTAL(9,C2952:C2952)</f>
        <v>12.25</v>
      </c>
      <c r="D2953" s="19" t="str">
        <f t="shared" si="45"/>
        <v>TOTAL</v>
      </c>
    </row>
    <row r="2954" spans="1:5" outlineLevel="2" x14ac:dyDescent="0.2">
      <c r="A2954" s="16">
        <v>44057</v>
      </c>
      <c r="B2954" t="s">
        <v>840</v>
      </c>
      <c r="C2954" s="2">
        <v>13.26</v>
      </c>
      <c r="D2954" s="1" t="str">
        <f t="shared" si="45"/>
        <v/>
      </c>
      <c r="E2954" s="1" t="s">
        <v>293</v>
      </c>
    </row>
    <row r="2955" spans="1:5" ht="15.75" outlineLevel="1" x14ac:dyDescent="0.25">
      <c r="A2955" s="18">
        <f>A2954</f>
        <v>44057</v>
      </c>
      <c r="B2955" s="19" t="str">
        <f>B2954</f>
        <v>CHI SEXTON</v>
      </c>
      <c r="C2955" s="29">
        <f>SUBTOTAL(9,C2954:C2954)</f>
        <v>13.26</v>
      </c>
      <c r="D2955" s="19" t="str">
        <f t="shared" si="45"/>
        <v>TOTAL</v>
      </c>
    </row>
    <row r="2956" spans="1:5" outlineLevel="2" x14ac:dyDescent="0.2">
      <c r="A2956" s="16">
        <v>44057</v>
      </c>
      <c r="B2956" t="s">
        <v>841</v>
      </c>
      <c r="C2956" s="2">
        <v>63.25</v>
      </c>
      <c r="D2956" s="1" t="str">
        <f t="shared" si="45"/>
        <v/>
      </c>
      <c r="E2956" s="1" t="s">
        <v>293</v>
      </c>
    </row>
    <row r="2957" spans="1:5" ht="15.75" outlineLevel="1" x14ac:dyDescent="0.25">
      <c r="A2957" s="18">
        <f>A2956</f>
        <v>44057</v>
      </c>
      <c r="B2957" s="19" t="str">
        <f>B2956</f>
        <v>LESLEY LOCASCIO</v>
      </c>
      <c r="C2957" s="29">
        <f>SUBTOTAL(9,C2956:C2956)</f>
        <v>63.25</v>
      </c>
      <c r="D2957" s="19" t="str">
        <f t="shared" ref="D2957:D3020" si="46">IF(E2957="","TOTAL","")</f>
        <v>TOTAL</v>
      </c>
    </row>
    <row r="2958" spans="1:5" outlineLevel="2" x14ac:dyDescent="0.2">
      <c r="A2958" s="16">
        <v>44057</v>
      </c>
      <c r="B2958" t="s">
        <v>842</v>
      </c>
      <c r="C2958" s="2">
        <v>86.75</v>
      </c>
      <c r="D2958" s="1" t="str">
        <f t="shared" si="46"/>
        <v/>
      </c>
      <c r="E2958" s="1" t="s">
        <v>293</v>
      </c>
    </row>
    <row r="2959" spans="1:5" ht="15.75" outlineLevel="1" x14ac:dyDescent="0.25">
      <c r="A2959" s="18">
        <f>A2958</f>
        <v>44057</v>
      </c>
      <c r="B2959" s="19" t="str">
        <f>B2958</f>
        <v>MELISSA MANDRONA</v>
      </c>
      <c r="C2959" s="29">
        <f>SUBTOTAL(9,C2958:C2958)</f>
        <v>86.75</v>
      </c>
      <c r="D2959" s="19" t="str">
        <f t="shared" si="46"/>
        <v>TOTAL</v>
      </c>
    </row>
    <row r="2960" spans="1:5" outlineLevel="2" x14ac:dyDescent="0.2">
      <c r="A2960" s="16">
        <v>44057</v>
      </c>
      <c r="B2960" t="s">
        <v>843</v>
      </c>
      <c r="C2960" s="2">
        <v>1.25</v>
      </c>
      <c r="D2960" s="1" t="str">
        <f t="shared" si="46"/>
        <v/>
      </c>
      <c r="E2960" s="1" t="s">
        <v>293</v>
      </c>
    </row>
    <row r="2961" spans="1:5" ht="15.75" outlineLevel="1" x14ac:dyDescent="0.25">
      <c r="A2961" s="18">
        <f>A2960</f>
        <v>44057</v>
      </c>
      <c r="B2961" s="19" t="str">
        <f>B2960</f>
        <v>AMBREEN ALI</v>
      </c>
      <c r="C2961" s="29">
        <f>SUBTOTAL(9,C2960:C2960)</f>
        <v>1.25</v>
      </c>
      <c r="D2961" s="19" t="str">
        <f t="shared" si="46"/>
        <v>TOTAL</v>
      </c>
    </row>
    <row r="2962" spans="1:5" outlineLevel="2" x14ac:dyDescent="0.2">
      <c r="A2962" s="16">
        <v>44057</v>
      </c>
      <c r="B2962" t="s">
        <v>844</v>
      </c>
      <c r="C2962" s="2">
        <v>3.3</v>
      </c>
      <c r="D2962" s="1" t="str">
        <f t="shared" si="46"/>
        <v/>
      </c>
      <c r="E2962" s="1" t="s">
        <v>293</v>
      </c>
    </row>
    <row r="2963" spans="1:5" ht="15.75" outlineLevel="1" x14ac:dyDescent="0.25">
      <c r="A2963" s="18">
        <f>A2962</f>
        <v>44057</v>
      </c>
      <c r="B2963" s="19" t="str">
        <f>B2962</f>
        <v>CYNDI MONCADA</v>
      </c>
      <c r="C2963" s="29">
        <f>SUBTOTAL(9,C2962:C2962)</f>
        <v>3.3</v>
      </c>
      <c r="D2963" s="19" t="str">
        <f t="shared" si="46"/>
        <v>TOTAL</v>
      </c>
    </row>
    <row r="2964" spans="1:5" outlineLevel="2" x14ac:dyDescent="0.2">
      <c r="A2964" s="16">
        <v>44057</v>
      </c>
      <c r="B2964" t="s">
        <v>845</v>
      </c>
      <c r="C2964" s="2">
        <v>4.5999999999999996</v>
      </c>
      <c r="D2964" s="1" t="str">
        <f t="shared" si="46"/>
        <v/>
      </c>
      <c r="E2964" s="1" t="s">
        <v>293</v>
      </c>
    </row>
    <row r="2965" spans="1:5" ht="15.75" outlineLevel="1" x14ac:dyDescent="0.25">
      <c r="A2965" s="18">
        <f>A2964</f>
        <v>44057</v>
      </c>
      <c r="B2965" s="19" t="str">
        <f>B2964</f>
        <v>MELISSA MARRERO</v>
      </c>
      <c r="C2965" s="29">
        <f>SUBTOTAL(9,C2964:C2964)</f>
        <v>4.5999999999999996</v>
      </c>
      <c r="D2965" s="19" t="str">
        <f t="shared" si="46"/>
        <v>TOTAL</v>
      </c>
    </row>
    <row r="2966" spans="1:5" outlineLevel="2" x14ac:dyDescent="0.2">
      <c r="A2966" s="16">
        <v>44057</v>
      </c>
      <c r="B2966" t="s">
        <v>846</v>
      </c>
      <c r="C2966" s="2">
        <v>21.75</v>
      </c>
      <c r="D2966" s="1" t="str">
        <f t="shared" si="46"/>
        <v/>
      </c>
      <c r="E2966" s="1" t="s">
        <v>293</v>
      </c>
    </row>
    <row r="2967" spans="1:5" ht="15.75" outlineLevel="1" x14ac:dyDescent="0.25">
      <c r="A2967" s="18">
        <f>A2966</f>
        <v>44057</v>
      </c>
      <c r="B2967" s="19" t="str">
        <f>B2966</f>
        <v>WILLIAM CARUSO</v>
      </c>
      <c r="C2967" s="29">
        <f>SUBTOTAL(9,C2966:C2966)</f>
        <v>21.75</v>
      </c>
      <c r="D2967" s="19" t="str">
        <f t="shared" si="46"/>
        <v>TOTAL</v>
      </c>
    </row>
    <row r="2968" spans="1:5" outlineLevel="2" x14ac:dyDescent="0.2">
      <c r="A2968" s="16">
        <v>44057</v>
      </c>
      <c r="B2968" t="s">
        <v>847</v>
      </c>
      <c r="C2968" s="2">
        <v>58.5</v>
      </c>
      <c r="D2968" s="1" t="str">
        <f t="shared" si="46"/>
        <v/>
      </c>
      <c r="E2968" s="1" t="s">
        <v>293</v>
      </c>
    </row>
    <row r="2969" spans="1:5" ht="15.75" outlineLevel="1" x14ac:dyDescent="0.25">
      <c r="A2969" s="18">
        <f>A2968</f>
        <v>44057</v>
      </c>
      <c r="B2969" s="19" t="str">
        <f>B2968</f>
        <v>DAVID KIEL</v>
      </c>
      <c r="C2969" s="29">
        <f>SUBTOTAL(9,C2968:C2968)</f>
        <v>58.5</v>
      </c>
      <c r="D2969" s="19" t="str">
        <f t="shared" si="46"/>
        <v>TOTAL</v>
      </c>
    </row>
    <row r="2970" spans="1:5" outlineLevel="2" x14ac:dyDescent="0.2">
      <c r="A2970" s="16">
        <v>44057</v>
      </c>
      <c r="B2970" t="s">
        <v>848</v>
      </c>
      <c r="C2970" s="2">
        <v>15.75</v>
      </c>
      <c r="D2970" s="1" t="str">
        <f t="shared" si="46"/>
        <v/>
      </c>
      <c r="E2970" s="1" t="s">
        <v>293</v>
      </c>
    </row>
    <row r="2971" spans="1:5" ht="15.75" outlineLevel="1" x14ac:dyDescent="0.25">
      <c r="A2971" s="18">
        <f>A2970</f>
        <v>44057</v>
      </c>
      <c r="B2971" s="19" t="str">
        <f>B2970</f>
        <v>ERIC MEHL</v>
      </c>
      <c r="C2971" s="29">
        <f>SUBTOTAL(9,C2970:C2970)</f>
        <v>15.75</v>
      </c>
      <c r="D2971" s="19" t="str">
        <f t="shared" si="46"/>
        <v>TOTAL</v>
      </c>
    </row>
    <row r="2972" spans="1:5" outlineLevel="2" x14ac:dyDescent="0.2">
      <c r="A2972" s="16">
        <v>44057</v>
      </c>
      <c r="B2972" t="s">
        <v>849</v>
      </c>
      <c r="C2972" s="2">
        <v>16</v>
      </c>
      <c r="D2972" s="1" t="str">
        <f t="shared" si="46"/>
        <v/>
      </c>
      <c r="E2972" s="1" t="s">
        <v>293</v>
      </c>
    </row>
    <row r="2973" spans="1:5" ht="15.75" outlineLevel="1" x14ac:dyDescent="0.25">
      <c r="A2973" s="18">
        <f>A2972</f>
        <v>44057</v>
      </c>
      <c r="B2973" s="19" t="str">
        <f>B2972</f>
        <v>GLADYS PUERTO</v>
      </c>
      <c r="C2973" s="29">
        <f>SUBTOTAL(9,C2972:C2972)</f>
        <v>16</v>
      </c>
      <c r="D2973" s="19" t="str">
        <f t="shared" si="46"/>
        <v>TOTAL</v>
      </c>
    </row>
    <row r="2974" spans="1:5" outlineLevel="2" x14ac:dyDescent="0.2">
      <c r="A2974" s="16">
        <v>44057</v>
      </c>
      <c r="B2974" t="s">
        <v>850</v>
      </c>
      <c r="C2974" s="2">
        <v>17</v>
      </c>
      <c r="D2974" s="1" t="str">
        <f t="shared" si="46"/>
        <v/>
      </c>
      <c r="E2974" s="1" t="s">
        <v>293</v>
      </c>
    </row>
    <row r="2975" spans="1:5" ht="15.75" outlineLevel="1" x14ac:dyDescent="0.25">
      <c r="A2975" s="18">
        <f>A2974</f>
        <v>44057</v>
      </c>
      <c r="B2975" s="19" t="str">
        <f>B2974</f>
        <v>THOMAS ROEH</v>
      </c>
      <c r="C2975" s="29">
        <f>SUBTOTAL(9,C2974:C2974)</f>
        <v>17</v>
      </c>
      <c r="D2975" s="19" t="str">
        <f t="shared" si="46"/>
        <v>TOTAL</v>
      </c>
    </row>
    <row r="2976" spans="1:5" outlineLevel="2" x14ac:dyDescent="0.2">
      <c r="A2976" s="16">
        <v>44057</v>
      </c>
      <c r="B2976" t="s">
        <v>851</v>
      </c>
      <c r="C2976" s="2">
        <v>37.700000000000003</v>
      </c>
      <c r="D2976" s="1" t="str">
        <f t="shared" si="46"/>
        <v/>
      </c>
      <c r="E2976" s="1" t="s">
        <v>293</v>
      </c>
    </row>
    <row r="2977" spans="1:5" ht="15.75" outlineLevel="1" x14ac:dyDescent="0.25">
      <c r="A2977" s="18">
        <f>A2976</f>
        <v>44057</v>
      </c>
      <c r="B2977" s="19" t="str">
        <f>B2976</f>
        <v>FLORINE KLUSSMANN</v>
      </c>
      <c r="C2977" s="29">
        <f>SUBTOTAL(9,C2976:C2976)</f>
        <v>37.700000000000003</v>
      </c>
      <c r="D2977" s="19" t="str">
        <f t="shared" si="46"/>
        <v>TOTAL</v>
      </c>
    </row>
    <row r="2978" spans="1:5" outlineLevel="2" x14ac:dyDescent="0.2">
      <c r="A2978" s="16">
        <v>44057</v>
      </c>
      <c r="B2978" t="s">
        <v>852</v>
      </c>
      <c r="C2978" s="2">
        <v>41.75</v>
      </c>
      <c r="D2978" s="1" t="str">
        <f t="shared" si="46"/>
        <v/>
      </c>
      <c r="E2978" s="1" t="s">
        <v>293</v>
      </c>
    </row>
    <row r="2979" spans="1:5" ht="15.75" outlineLevel="1" x14ac:dyDescent="0.25">
      <c r="A2979" s="18">
        <f>A2978</f>
        <v>44057</v>
      </c>
      <c r="B2979" s="19" t="str">
        <f>B2978</f>
        <v>RIHANEH ODDE-RIVERA</v>
      </c>
      <c r="C2979" s="29">
        <f>SUBTOTAL(9,C2978:C2978)</f>
        <v>41.75</v>
      </c>
      <c r="D2979" s="19" t="str">
        <f t="shared" si="46"/>
        <v>TOTAL</v>
      </c>
    </row>
    <row r="2980" spans="1:5" outlineLevel="2" x14ac:dyDescent="0.2">
      <c r="A2980" s="16">
        <v>44057</v>
      </c>
      <c r="B2980" t="s">
        <v>853</v>
      </c>
      <c r="C2980" s="2">
        <v>67</v>
      </c>
      <c r="D2980" s="1" t="str">
        <f t="shared" si="46"/>
        <v/>
      </c>
      <c r="E2980" s="1" t="s">
        <v>293</v>
      </c>
    </row>
    <row r="2981" spans="1:5" ht="15.75" outlineLevel="1" x14ac:dyDescent="0.25">
      <c r="A2981" s="18">
        <f>A2980</f>
        <v>44057</v>
      </c>
      <c r="B2981" s="19" t="str">
        <f>B2980</f>
        <v>NUTANKUMAR BHAKTA</v>
      </c>
      <c r="C2981" s="29">
        <f>SUBTOTAL(9,C2980:C2980)</f>
        <v>67</v>
      </c>
      <c r="D2981" s="19" t="str">
        <f t="shared" si="46"/>
        <v>TOTAL</v>
      </c>
    </row>
    <row r="2982" spans="1:5" outlineLevel="2" x14ac:dyDescent="0.2">
      <c r="A2982" s="16">
        <v>44057</v>
      </c>
      <c r="B2982" t="s">
        <v>854</v>
      </c>
      <c r="C2982" s="2">
        <v>80.25</v>
      </c>
      <c r="D2982" s="1" t="str">
        <f t="shared" si="46"/>
        <v/>
      </c>
      <c r="E2982" s="1" t="s">
        <v>293</v>
      </c>
    </row>
    <row r="2983" spans="1:5" ht="15.75" outlineLevel="1" x14ac:dyDescent="0.25">
      <c r="A2983" s="18">
        <f>A2982</f>
        <v>44057</v>
      </c>
      <c r="B2983" s="19" t="str">
        <f>B2982</f>
        <v>KAMERON SEARLE</v>
      </c>
      <c r="C2983" s="29">
        <f>SUBTOTAL(9,C2982:C2982)</f>
        <v>80.25</v>
      </c>
      <c r="D2983" s="19" t="str">
        <f t="shared" si="46"/>
        <v>TOTAL</v>
      </c>
    </row>
    <row r="2984" spans="1:5" outlineLevel="2" x14ac:dyDescent="0.2">
      <c r="A2984" s="16">
        <v>44057</v>
      </c>
      <c r="B2984" t="s">
        <v>855</v>
      </c>
      <c r="C2984" s="2">
        <v>19.5</v>
      </c>
      <c r="D2984" s="1" t="str">
        <f t="shared" si="46"/>
        <v/>
      </c>
      <c r="E2984" s="1" t="s">
        <v>293</v>
      </c>
    </row>
    <row r="2985" spans="1:5" ht="15.75" outlineLevel="1" x14ac:dyDescent="0.25">
      <c r="A2985" s="18">
        <f>A2984</f>
        <v>44057</v>
      </c>
      <c r="B2985" s="19" t="str">
        <f>B2984</f>
        <v>HOSEOK LEE</v>
      </c>
      <c r="C2985" s="29">
        <f>SUBTOTAL(9,C2984:C2984)</f>
        <v>19.5</v>
      </c>
      <c r="D2985" s="19" t="str">
        <f t="shared" si="46"/>
        <v>TOTAL</v>
      </c>
    </row>
    <row r="2986" spans="1:5" outlineLevel="2" x14ac:dyDescent="0.2">
      <c r="A2986" s="16">
        <v>44057</v>
      </c>
      <c r="B2986" t="s">
        <v>856</v>
      </c>
      <c r="C2986" s="2">
        <v>18.05</v>
      </c>
      <c r="D2986" s="1" t="str">
        <f t="shared" si="46"/>
        <v/>
      </c>
      <c r="E2986" s="1" t="s">
        <v>293</v>
      </c>
    </row>
    <row r="2987" spans="1:5" ht="15.75" outlineLevel="1" x14ac:dyDescent="0.25">
      <c r="A2987" s="18">
        <f>A2986</f>
        <v>44057</v>
      </c>
      <c r="B2987" s="19" t="str">
        <f>B2986</f>
        <v>EDITH WILLIAMS</v>
      </c>
      <c r="C2987" s="29">
        <f>SUBTOTAL(9,C2986:C2986)</f>
        <v>18.05</v>
      </c>
      <c r="D2987" s="19" t="str">
        <f t="shared" si="46"/>
        <v>TOTAL</v>
      </c>
    </row>
    <row r="2988" spans="1:5" outlineLevel="2" x14ac:dyDescent="0.2">
      <c r="A2988" s="16">
        <v>44057</v>
      </c>
      <c r="B2988" t="s">
        <v>857</v>
      </c>
      <c r="C2988" s="2">
        <v>4.75</v>
      </c>
      <c r="D2988" s="1" t="str">
        <f t="shared" si="46"/>
        <v/>
      </c>
      <c r="E2988" s="1" t="s">
        <v>293</v>
      </c>
    </row>
    <row r="2989" spans="1:5" ht="15.75" outlineLevel="1" x14ac:dyDescent="0.25">
      <c r="A2989" s="18">
        <f>A2988</f>
        <v>44057</v>
      </c>
      <c r="B2989" s="19" t="str">
        <f>B2988</f>
        <v>OSCAR VILLANUEVA</v>
      </c>
      <c r="C2989" s="29">
        <f>SUBTOTAL(9,C2988:C2988)</f>
        <v>4.75</v>
      </c>
      <c r="D2989" s="19" t="str">
        <f t="shared" si="46"/>
        <v>TOTAL</v>
      </c>
    </row>
    <row r="2990" spans="1:5" outlineLevel="2" x14ac:dyDescent="0.2">
      <c r="A2990" s="16">
        <v>44057</v>
      </c>
      <c r="B2990" t="s">
        <v>803</v>
      </c>
      <c r="C2990" s="2">
        <v>11.15</v>
      </c>
      <c r="D2990" s="1" t="str">
        <f t="shared" si="46"/>
        <v/>
      </c>
      <c r="E2990" s="1" t="s">
        <v>293</v>
      </c>
    </row>
    <row r="2991" spans="1:5" ht="15.75" outlineLevel="1" x14ac:dyDescent="0.25">
      <c r="A2991" s="18">
        <f>A2990</f>
        <v>44057</v>
      </c>
      <c r="B2991" s="19" t="str">
        <f>B2990</f>
        <v>MICHELE WARD</v>
      </c>
      <c r="C2991" s="29">
        <f>SUBTOTAL(9,C2990:C2990)</f>
        <v>11.15</v>
      </c>
      <c r="D2991" s="19" t="str">
        <f t="shared" si="46"/>
        <v>TOTAL</v>
      </c>
    </row>
    <row r="2992" spans="1:5" outlineLevel="2" x14ac:dyDescent="0.2">
      <c r="A2992" s="16">
        <v>44057</v>
      </c>
      <c r="B2992" t="s">
        <v>858</v>
      </c>
      <c r="C2992" s="2">
        <v>20.28</v>
      </c>
      <c r="D2992" s="1" t="str">
        <f t="shared" si="46"/>
        <v/>
      </c>
      <c r="E2992" s="1" t="s">
        <v>293</v>
      </c>
    </row>
    <row r="2993" spans="1:5" ht="15.75" outlineLevel="1" x14ac:dyDescent="0.25">
      <c r="A2993" s="18">
        <f>A2992</f>
        <v>44057</v>
      </c>
      <c r="B2993" s="19" t="str">
        <f>B2992</f>
        <v>KELLY MOORE</v>
      </c>
      <c r="C2993" s="29">
        <f>SUBTOTAL(9,C2992:C2992)</f>
        <v>20.28</v>
      </c>
      <c r="D2993" s="19" t="str">
        <f t="shared" si="46"/>
        <v>TOTAL</v>
      </c>
    </row>
    <row r="2994" spans="1:5" outlineLevel="2" x14ac:dyDescent="0.2">
      <c r="A2994" s="16">
        <v>44057</v>
      </c>
      <c r="B2994" t="s">
        <v>859</v>
      </c>
      <c r="C2994" s="2">
        <v>47.85</v>
      </c>
      <c r="D2994" s="1" t="str">
        <f t="shared" si="46"/>
        <v/>
      </c>
      <c r="E2994" s="1" t="s">
        <v>293</v>
      </c>
    </row>
    <row r="2995" spans="1:5" ht="15.75" outlineLevel="1" x14ac:dyDescent="0.25">
      <c r="A2995" s="18">
        <f>A2994</f>
        <v>44057</v>
      </c>
      <c r="B2995" s="19" t="str">
        <f>B2994</f>
        <v>ARIANE FARLEY</v>
      </c>
      <c r="C2995" s="29">
        <f>SUBTOTAL(9,C2994:C2994)</f>
        <v>47.85</v>
      </c>
      <c r="D2995" s="19" t="str">
        <f t="shared" si="46"/>
        <v>TOTAL</v>
      </c>
    </row>
    <row r="2996" spans="1:5" outlineLevel="2" x14ac:dyDescent="0.2">
      <c r="A2996" s="16">
        <v>44057</v>
      </c>
      <c r="B2996" t="s">
        <v>860</v>
      </c>
      <c r="C2996" s="2">
        <v>23</v>
      </c>
      <c r="D2996" s="1" t="str">
        <f t="shared" si="46"/>
        <v/>
      </c>
      <c r="E2996" s="1" t="s">
        <v>293</v>
      </c>
    </row>
    <row r="2997" spans="1:5" ht="15.75" outlineLevel="1" x14ac:dyDescent="0.25">
      <c r="A2997" s="18">
        <f>A2996</f>
        <v>44057</v>
      </c>
      <c r="B2997" s="19" t="str">
        <f>B2996</f>
        <v>IAN BARKER</v>
      </c>
      <c r="C2997" s="29">
        <f>SUBTOTAL(9,C2996:C2996)</f>
        <v>23</v>
      </c>
      <c r="D2997" s="19" t="str">
        <f t="shared" si="46"/>
        <v>TOTAL</v>
      </c>
    </row>
    <row r="2998" spans="1:5" outlineLevel="2" x14ac:dyDescent="0.2">
      <c r="A2998" s="16">
        <v>44057</v>
      </c>
      <c r="B2998" t="s">
        <v>861</v>
      </c>
      <c r="C2998" s="2">
        <v>14.45</v>
      </c>
      <c r="D2998" s="1" t="str">
        <f t="shared" si="46"/>
        <v/>
      </c>
      <c r="E2998" s="1" t="s">
        <v>293</v>
      </c>
    </row>
    <row r="2999" spans="1:5" ht="15.75" outlineLevel="1" x14ac:dyDescent="0.25">
      <c r="A2999" s="18">
        <f>A2998</f>
        <v>44057</v>
      </c>
      <c r="B2999" s="19" t="str">
        <f>B2998</f>
        <v>STEPHANIE MOON</v>
      </c>
      <c r="C2999" s="29">
        <f>SUBTOTAL(9,C2998:C2998)</f>
        <v>14.45</v>
      </c>
      <c r="D2999" s="19" t="str">
        <f t="shared" si="46"/>
        <v>TOTAL</v>
      </c>
    </row>
    <row r="3000" spans="1:5" outlineLevel="2" x14ac:dyDescent="0.2">
      <c r="A3000" s="16">
        <v>44057</v>
      </c>
      <c r="B3000" t="s">
        <v>862</v>
      </c>
      <c r="C3000" s="2">
        <v>77.55</v>
      </c>
      <c r="D3000" s="1" t="str">
        <f t="shared" si="46"/>
        <v/>
      </c>
      <c r="E3000" s="1" t="s">
        <v>293</v>
      </c>
    </row>
    <row r="3001" spans="1:5" ht="15.75" outlineLevel="1" x14ac:dyDescent="0.25">
      <c r="A3001" s="18">
        <f>A3000</f>
        <v>44057</v>
      </c>
      <c r="B3001" s="19" t="str">
        <f>B3000</f>
        <v>BRANDI TROXEL</v>
      </c>
      <c r="C3001" s="29">
        <f>SUBTOTAL(9,C3000:C3000)</f>
        <v>77.55</v>
      </c>
      <c r="D3001" s="19" t="str">
        <f t="shared" si="46"/>
        <v>TOTAL</v>
      </c>
    </row>
    <row r="3002" spans="1:5" outlineLevel="2" x14ac:dyDescent="0.2">
      <c r="A3002" s="16">
        <v>44057</v>
      </c>
      <c r="B3002" t="s">
        <v>829</v>
      </c>
      <c r="C3002" s="2">
        <v>46</v>
      </c>
      <c r="D3002" s="1" t="str">
        <f t="shared" si="46"/>
        <v/>
      </c>
      <c r="E3002" s="1" t="s">
        <v>293</v>
      </c>
    </row>
    <row r="3003" spans="1:5" ht="15.75" outlineLevel="1" x14ac:dyDescent="0.25">
      <c r="A3003" s="18">
        <f>A3002</f>
        <v>44057</v>
      </c>
      <c r="B3003" s="19" t="str">
        <f>B3002</f>
        <v>LISA MULLINS</v>
      </c>
      <c r="C3003" s="29">
        <f>SUBTOTAL(9,C3002:C3002)</f>
        <v>46</v>
      </c>
      <c r="D3003" s="19" t="str">
        <f t="shared" si="46"/>
        <v>TOTAL</v>
      </c>
    </row>
    <row r="3004" spans="1:5" outlineLevel="2" x14ac:dyDescent="0.2">
      <c r="A3004" s="16">
        <v>44057</v>
      </c>
      <c r="B3004" t="s">
        <v>863</v>
      </c>
      <c r="C3004" s="2">
        <v>10.050000000000001</v>
      </c>
      <c r="D3004" s="1" t="str">
        <f t="shared" si="46"/>
        <v/>
      </c>
      <c r="E3004" s="1" t="s">
        <v>293</v>
      </c>
    </row>
    <row r="3005" spans="1:5" ht="15.75" outlineLevel="1" x14ac:dyDescent="0.25">
      <c r="A3005" s="18">
        <f>A3004</f>
        <v>44057</v>
      </c>
      <c r="B3005" s="19" t="str">
        <f>B3004</f>
        <v>BRENDA TORRES</v>
      </c>
      <c r="C3005" s="29">
        <f>SUBTOTAL(9,C3004:C3004)</f>
        <v>10.050000000000001</v>
      </c>
      <c r="D3005" s="19" t="str">
        <f t="shared" si="46"/>
        <v>TOTAL</v>
      </c>
    </row>
    <row r="3006" spans="1:5" outlineLevel="2" x14ac:dyDescent="0.2">
      <c r="A3006" s="16">
        <v>44057</v>
      </c>
      <c r="B3006" t="s">
        <v>864</v>
      </c>
      <c r="C3006" s="2">
        <v>12.75</v>
      </c>
      <c r="D3006" s="1" t="str">
        <f t="shared" si="46"/>
        <v/>
      </c>
      <c r="E3006" s="1" t="s">
        <v>293</v>
      </c>
    </row>
    <row r="3007" spans="1:5" ht="15.75" outlineLevel="1" x14ac:dyDescent="0.25">
      <c r="A3007" s="18">
        <f>A3006</f>
        <v>44057</v>
      </c>
      <c r="B3007" s="19" t="str">
        <f>B3006</f>
        <v>JACQUE WILLARDSON</v>
      </c>
      <c r="C3007" s="29">
        <f>SUBTOTAL(9,C3006:C3006)</f>
        <v>12.75</v>
      </c>
      <c r="D3007" s="19" t="str">
        <f t="shared" si="46"/>
        <v>TOTAL</v>
      </c>
    </row>
    <row r="3008" spans="1:5" outlineLevel="2" x14ac:dyDescent="0.2">
      <c r="A3008" s="16">
        <v>44057</v>
      </c>
      <c r="B3008" t="s">
        <v>865</v>
      </c>
      <c r="C3008" s="2">
        <v>18</v>
      </c>
      <c r="D3008" s="1" t="str">
        <f t="shared" si="46"/>
        <v/>
      </c>
      <c r="E3008" s="1" t="s">
        <v>293</v>
      </c>
    </row>
    <row r="3009" spans="1:5" ht="15.75" outlineLevel="1" x14ac:dyDescent="0.25">
      <c r="A3009" s="18">
        <f>A3008</f>
        <v>44057</v>
      </c>
      <c r="B3009" s="19" t="str">
        <f>B3008</f>
        <v>JENIKA PATEL</v>
      </c>
      <c r="C3009" s="29">
        <f>SUBTOTAL(9,C3008:C3008)</f>
        <v>18</v>
      </c>
      <c r="D3009" s="19" t="str">
        <f t="shared" si="46"/>
        <v>TOTAL</v>
      </c>
    </row>
    <row r="3010" spans="1:5" outlineLevel="2" x14ac:dyDescent="0.2">
      <c r="A3010" s="16">
        <v>44057</v>
      </c>
      <c r="B3010" t="s">
        <v>866</v>
      </c>
      <c r="C3010" s="2">
        <v>63.75</v>
      </c>
      <c r="D3010" s="1" t="str">
        <f t="shared" si="46"/>
        <v/>
      </c>
      <c r="E3010" s="1" t="s">
        <v>293</v>
      </c>
    </row>
    <row r="3011" spans="1:5" ht="15.75" outlineLevel="1" x14ac:dyDescent="0.25">
      <c r="A3011" s="18">
        <f>A3010</f>
        <v>44057</v>
      </c>
      <c r="B3011" s="19" t="str">
        <f>B3010</f>
        <v>KIM DE NICOLA</v>
      </c>
      <c r="C3011" s="29">
        <f>SUBTOTAL(9,C3010:C3010)</f>
        <v>63.75</v>
      </c>
      <c r="D3011" s="19" t="str">
        <f t="shared" si="46"/>
        <v>TOTAL</v>
      </c>
    </row>
    <row r="3012" spans="1:5" outlineLevel="2" x14ac:dyDescent="0.2">
      <c r="A3012" s="16">
        <v>44057</v>
      </c>
      <c r="B3012" t="s">
        <v>867</v>
      </c>
      <c r="C3012" s="2">
        <v>11.13</v>
      </c>
      <c r="D3012" s="1" t="str">
        <f t="shared" si="46"/>
        <v/>
      </c>
      <c r="E3012" s="1" t="s">
        <v>293</v>
      </c>
    </row>
    <row r="3013" spans="1:5" ht="15.75" outlineLevel="1" x14ac:dyDescent="0.25">
      <c r="A3013" s="18">
        <f>A3012</f>
        <v>44057</v>
      </c>
      <c r="B3013" s="19" t="str">
        <f>B3012</f>
        <v>WALTER RODRIGUEZ</v>
      </c>
      <c r="C3013" s="29">
        <f>SUBTOTAL(9,C3012:C3012)</f>
        <v>11.13</v>
      </c>
      <c r="D3013" s="19" t="str">
        <f t="shared" si="46"/>
        <v>TOTAL</v>
      </c>
    </row>
    <row r="3014" spans="1:5" outlineLevel="2" x14ac:dyDescent="0.2">
      <c r="A3014" s="16">
        <v>44057</v>
      </c>
      <c r="B3014" t="s">
        <v>868</v>
      </c>
      <c r="C3014" s="2">
        <v>12</v>
      </c>
      <c r="D3014" s="1" t="str">
        <f t="shared" si="46"/>
        <v/>
      </c>
      <c r="E3014" s="1" t="s">
        <v>293</v>
      </c>
    </row>
    <row r="3015" spans="1:5" ht="15.75" outlineLevel="1" x14ac:dyDescent="0.25">
      <c r="A3015" s="18">
        <f>A3014</f>
        <v>44057</v>
      </c>
      <c r="B3015" s="19" t="str">
        <f>B3014</f>
        <v>EDWIN ROBLES</v>
      </c>
      <c r="C3015" s="29">
        <f>SUBTOTAL(9,C3014:C3014)</f>
        <v>12</v>
      </c>
      <c r="D3015" s="19" t="str">
        <f t="shared" si="46"/>
        <v>TOTAL</v>
      </c>
    </row>
    <row r="3016" spans="1:5" outlineLevel="2" x14ac:dyDescent="0.2">
      <c r="A3016" s="16">
        <v>44057</v>
      </c>
      <c r="B3016" t="s">
        <v>869</v>
      </c>
      <c r="C3016" s="2">
        <v>18</v>
      </c>
      <c r="D3016" s="1" t="str">
        <f t="shared" si="46"/>
        <v/>
      </c>
      <c r="E3016" s="1" t="s">
        <v>293</v>
      </c>
    </row>
    <row r="3017" spans="1:5" ht="15.75" outlineLevel="1" x14ac:dyDescent="0.25">
      <c r="A3017" s="18">
        <f>A3016</f>
        <v>44057</v>
      </c>
      <c r="B3017" s="19" t="str">
        <f>B3016</f>
        <v>DIANE PARKER</v>
      </c>
      <c r="C3017" s="29">
        <f>SUBTOTAL(9,C3016:C3016)</f>
        <v>18</v>
      </c>
      <c r="D3017" s="19" t="str">
        <f t="shared" si="46"/>
        <v>TOTAL</v>
      </c>
    </row>
    <row r="3018" spans="1:5" outlineLevel="2" x14ac:dyDescent="0.2">
      <c r="A3018" s="16">
        <v>44057</v>
      </c>
      <c r="B3018" t="s">
        <v>532</v>
      </c>
      <c r="C3018" s="2">
        <v>1848</v>
      </c>
      <c r="D3018" s="1" t="str">
        <f t="shared" si="46"/>
        <v/>
      </c>
      <c r="E3018" s="1" t="s">
        <v>75</v>
      </c>
    </row>
    <row r="3019" spans="1:5" ht="15.75" outlineLevel="1" x14ac:dyDescent="0.25">
      <c r="A3019" s="18">
        <f>A3018</f>
        <v>44057</v>
      </c>
      <c r="B3019" s="19" t="str">
        <f>B3018</f>
        <v>AATSP</v>
      </c>
      <c r="C3019" s="29">
        <f>SUBTOTAL(9,C3018:C3018)</f>
        <v>1848</v>
      </c>
      <c r="D3019" s="19" t="str">
        <f t="shared" si="46"/>
        <v>TOTAL</v>
      </c>
    </row>
    <row r="3020" spans="1:5" outlineLevel="2" x14ac:dyDescent="0.2">
      <c r="A3020" s="16">
        <v>44057</v>
      </c>
      <c r="B3020" t="s">
        <v>378</v>
      </c>
      <c r="C3020" s="2">
        <v>198</v>
      </c>
      <c r="D3020" s="1" t="str">
        <f t="shared" si="46"/>
        <v/>
      </c>
      <c r="E3020" s="1" t="s">
        <v>65</v>
      </c>
    </row>
    <row r="3021" spans="1:5" outlineLevel="2" x14ac:dyDescent="0.2">
      <c r="A3021" s="16">
        <v>44057</v>
      </c>
      <c r="B3021" t="s">
        <v>378</v>
      </c>
      <c r="C3021" s="2">
        <v>531.29999999999995</v>
      </c>
      <c r="D3021" s="1" t="str">
        <f t="shared" ref="D3021:D3084" si="47">IF(E3021="","TOTAL","")</f>
        <v/>
      </c>
      <c r="E3021" s="1" t="s">
        <v>65</v>
      </c>
    </row>
    <row r="3022" spans="1:5" outlineLevel="2" x14ac:dyDescent="0.2">
      <c r="A3022" s="16">
        <v>44057</v>
      </c>
      <c r="B3022" t="s">
        <v>378</v>
      </c>
      <c r="C3022" s="2">
        <v>709.5</v>
      </c>
      <c r="D3022" s="1" t="str">
        <f t="shared" si="47"/>
        <v/>
      </c>
      <c r="E3022" s="1" t="s">
        <v>65</v>
      </c>
    </row>
    <row r="3023" spans="1:5" outlineLevel="2" x14ac:dyDescent="0.2">
      <c r="A3023" s="16">
        <v>44057</v>
      </c>
      <c r="B3023" t="s">
        <v>378</v>
      </c>
      <c r="C3023" s="2">
        <v>7048.86</v>
      </c>
      <c r="D3023" s="1" t="str">
        <f t="shared" si="47"/>
        <v/>
      </c>
      <c r="E3023" s="1" t="s">
        <v>65</v>
      </c>
    </row>
    <row r="3024" spans="1:5" ht="15.75" outlineLevel="1" x14ac:dyDescent="0.25">
      <c r="A3024" s="18">
        <f>A3023</f>
        <v>44057</v>
      </c>
      <c r="B3024" s="19" t="str">
        <f>B3023</f>
        <v>ABECEDARIAN ABC LLC</v>
      </c>
      <c r="C3024" s="29">
        <f>SUBTOTAL(9,C3020:C3023)</f>
        <v>8487.66</v>
      </c>
      <c r="D3024" s="19" t="str">
        <f t="shared" si="47"/>
        <v>TOTAL</v>
      </c>
    </row>
    <row r="3025" spans="1:5" outlineLevel="2" x14ac:dyDescent="0.2">
      <c r="A3025" s="16">
        <v>44057</v>
      </c>
      <c r="B3025" t="s">
        <v>464</v>
      </c>
      <c r="C3025" s="2">
        <v>1764.77</v>
      </c>
      <c r="D3025" s="1" t="str">
        <f t="shared" si="47"/>
        <v/>
      </c>
      <c r="E3025" s="1" t="s">
        <v>65</v>
      </c>
    </row>
    <row r="3026" spans="1:5" outlineLevel="2" x14ac:dyDescent="0.2">
      <c r="A3026" s="16">
        <v>44057</v>
      </c>
      <c r="B3026" t="s">
        <v>464</v>
      </c>
      <c r="C3026" s="2">
        <v>2468</v>
      </c>
      <c r="D3026" s="1" t="str">
        <f t="shared" si="47"/>
        <v/>
      </c>
      <c r="E3026" s="1" t="s">
        <v>65</v>
      </c>
    </row>
    <row r="3027" spans="1:5" ht="15.75" outlineLevel="1" x14ac:dyDescent="0.25">
      <c r="A3027" s="18">
        <f>A3026</f>
        <v>44057</v>
      </c>
      <c r="B3027" s="19" t="str">
        <f>B3026</f>
        <v>ABSOLUTE COLOR MAILPLEX LLC</v>
      </c>
      <c r="C3027" s="29">
        <f>SUBTOTAL(9,C3025:C3026)</f>
        <v>4232.7700000000004</v>
      </c>
      <c r="D3027" s="19" t="str">
        <f t="shared" si="47"/>
        <v>TOTAL</v>
      </c>
    </row>
    <row r="3028" spans="1:5" outlineLevel="2" x14ac:dyDescent="0.2">
      <c r="A3028" s="16">
        <v>44057</v>
      </c>
      <c r="B3028" t="s">
        <v>465</v>
      </c>
      <c r="C3028" s="2">
        <v>3076.92</v>
      </c>
      <c r="D3028" s="1" t="str">
        <f t="shared" si="47"/>
        <v/>
      </c>
      <c r="E3028" s="1" t="s">
        <v>183</v>
      </c>
    </row>
    <row r="3029" spans="1:5" ht="15.75" outlineLevel="1" x14ac:dyDescent="0.25">
      <c r="A3029" s="18">
        <f>A3028</f>
        <v>44057</v>
      </c>
      <c r="B3029" s="19" t="str">
        <f>B3028</f>
        <v>ACCELERATE LEARNING INC</v>
      </c>
      <c r="C3029" s="29">
        <f>SUBTOTAL(9,C3028:C3028)</f>
        <v>3076.92</v>
      </c>
      <c r="D3029" s="19" t="str">
        <f t="shared" si="47"/>
        <v>TOTAL</v>
      </c>
    </row>
    <row r="3030" spans="1:5" outlineLevel="2" x14ac:dyDescent="0.2">
      <c r="A3030" s="16">
        <v>44057</v>
      </c>
      <c r="B3030" t="s">
        <v>226</v>
      </c>
      <c r="C3030" s="2">
        <v>257.5</v>
      </c>
      <c r="D3030" s="1" t="str">
        <f t="shared" si="47"/>
        <v/>
      </c>
      <c r="E3030" s="1" t="s">
        <v>519</v>
      </c>
    </row>
    <row r="3031" spans="1:5" ht="15.75" outlineLevel="1" x14ac:dyDescent="0.25">
      <c r="A3031" s="18">
        <f>A3030</f>
        <v>44057</v>
      </c>
      <c r="B3031" s="19" t="str">
        <f>B3030</f>
        <v>ACE MART RESTAURANT SUPPLY CO INC</v>
      </c>
      <c r="C3031" s="29">
        <f>SUBTOTAL(9,C3030:C3030)</f>
        <v>257.5</v>
      </c>
      <c r="D3031" s="19" t="str">
        <f t="shared" si="47"/>
        <v>TOTAL</v>
      </c>
    </row>
    <row r="3032" spans="1:5" outlineLevel="2" x14ac:dyDescent="0.2">
      <c r="A3032" s="16">
        <v>44057</v>
      </c>
      <c r="B3032" t="s">
        <v>591</v>
      </c>
      <c r="C3032" s="2">
        <v>7109.86</v>
      </c>
      <c r="D3032" s="1" t="str">
        <f t="shared" si="47"/>
        <v/>
      </c>
      <c r="E3032" s="1" t="s">
        <v>80</v>
      </c>
    </row>
    <row r="3033" spans="1:5" outlineLevel="2" x14ac:dyDescent="0.2">
      <c r="A3033" s="16">
        <v>44057</v>
      </c>
      <c r="B3033" t="s">
        <v>591</v>
      </c>
      <c r="C3033" s="2">
        <v>2500.7800000000002</v>
      </c>
      <c r="D3033" s="1" t="str">
        <f t="shared" si="47"/>
        <v/>
      </c>
      <c r="E3033" s="1" t="s">
        <v>80</v>
      </c>
    </row>
    <row r="3034" spans="1:5" outlineLevel="2" x14ac:dyDescent="0.2">
      <c r="A3034" s="16">
        <v>44057</v>
      </c>
      <c r="B3034" t="s">
        <v>591</v>
      </c>
      <c r="C3034" s="2">
        <v>1866.91</v>
      </c>
      <c r="D3034" s="1" t="str">
        <f t="shared" si="47"/>
        <v/>
      </c>
      <c r="E3034" s="1" t="s">
        <v>80</v>
      </c>
    </row>
    <row r="3035" spans="1:5" outlineLevel="2" x14ac:dyDescent="0.2">
      <c r="A3035" s="16">
        <v>44057</v>
      </c>
      <c r="B3035" t="s">
        <v>591</v>
      </c>
      <c r="C3035" s="2">
        <v>4539.43</v>
      </c>
      <c r="D3035" s="1" t="str">
        <f t="shared" si="47"/>
        <v/>
      </c>
      <c r="E3035" s="1" t="s">
        <v>80</v>
      </c>
    </row>
    <row r="3036" spans="1:5" outlineLevel="2" x14ac:dyDescent="0.2">
      <c r="A3036" s="16">
        <v>44057</v>
      </c>
      <c r="B3036" t="s">
        <v>591</v>
      </c>
      <c r="C3036" s="2">
        <v>2600.5300000000002</v>
      </c>
      <c r="D3036" s="1" t="str">
        <f t="shared" si="47"/>
        <v/>
      </c>
      <c r="E3036" s="1" t="s">
        <v>80</v>
      </c>
    </row>
    <row r="3037" spans="1:5" outlineLevel="2" x14ac:dyDescent="0.2">
      <c r="A3037" s="16">
        <v>44057</v>
      </c>
      <c r="B3037" t="s">
        <v>591</v>
      </c>
      <c r="C3037" s="2">
        <v>3860.96</v>
      </c>
      <c r="D3037" s="1" t="str">
        <f t="shared" si="47"/>
        <v/>
      </c>
      <c r="E3037" s="1" t="s">
        <v>80</v>
      </c>
    </row>
    <row r="3038" spans="1:5" outlineLevel="2" x14ac:dyDescent="0.2">
      <c r="A3038" s="16">
        <v>44057</v>
      </c>
      <c r="B3038" t="s">
        <v>591</v>
      </c>
      <c r="C3038" s="2">
        <v>4333.72</v>
      </c>
      <c r="D3038" s="1" t="str">
        <f t="shared" si="47"/>
        <v/>
      </c>
      <c r="E3038" s="1" t="s">
        <v>80</v>
      </c>
    </row>
    <row r="3039" spans="1:5" outlineLevel="2" x14ac:dyDescent="0.2">
      <c r="A3039" s="16">
        <v>44057</v>
      </c>
      <c r="B3039" t="s">
        <v>591</v>
      </c>
      <c r="C3039" s="2">
        <v>3432.97</v>
      </c>
      <c r="D3039" s="1" t="str">
        <f t="shared" si="47"/>
        <v/>
      </c>
      <c r="E3039" s="1" t="s">
        <v>80</v>
      </c>
    </row>
    <row r="3040" spans="1:5" outlineLevel="2" x14ac:dyDescent="0.2">
      <c r="A3040" s="16">
        <v>44057</v>
      </c>
      <c r="B3040" t="s">
        <v>591</v>
      </c>
      <c r="C3040" s="2">
        <v>1111.5</v>
      </c>
      <c r="D3040" s="1" t="str">
        <f t="shared" si="47"/>
        <v/>
      </c>
      <c r="E3040" s="1" t="s">
        <v>80</v>
      </c>
    </row>
    <row r="3041" spans="1:5" outlineLevel="2" x14ac:dyDescent="0.2">
      <c r="A3041" s="16">
        <v>44057</v>
      </c>
      <c r="B3041" t="s">
        <v>591</v>
      </c>
      <c r="C3041" s="2">
        <v>25846.84</v>
      </c>
      <c r="D3041" s="1" t="str">
        <f t="shared" si="47"/>
        <v/>
      </c>
      <c r="E3041" s="1" t="s">
        <v>80</v>
      </c>
    </row>
    <row r="3042" spans="1:5" outlineLevel="2" x14ac:dyDescent="0.2">
      <c r="A3042" s="16">
        <v>44057</v>
      </c>
      <c r="B3042" t="s">
        <v>591</v>
      </c>
      <c r="C3042" s="2">
        <v>1017.83</v>
      </c>
      <c r="D3042" s="1" t="str">
        <f t="shared" si="47"/>
        <v/>
      </c>
      <c r="E3042" s="1" t="s">
        <v>80</v>
      </c>
    </row>
    <row r="3043" spans="1:5" outlineLevel="2" x14ac:dyDescent="0.2">
      <c r="A3043" s="16">
        <v>44057</v>
      </c>
      <c r="B3043" t="s">
        <v>591</v>
      </c>
      <c r="C3043" s="2">
        <v>6194.76</v>
      </c>
      <c r="D3043" s="1" t="str">
        <f t="shared" si="47"/>
        <v/>
      </c>
      <c r="E3043" s="1" t="s">
        <v>80</v>
      </c>
    </row>
    <row r="3044" spans="1:5" outlineLevel="2" x14ac:dyDescent="0.2">
      <c r="A3044" s="16">
        <v>44057</v>
      </c>
      <c r="B3044" t="s">
        <v>591</v>
      </c>
      <c r="C3044" s="2">
        <v>7969.55</v>
      </c>
      <c r="D3044" s="1" t="str">
        <f t="shared" si="47"/>
        <v/>
      </c>
      <c r="E3044" s="1" t="s">
        <v>80</v>
      </c>
    </row>
    <row r="3045" spans="1:5" outlineLevel="2" x14ac:dyDescent="0.2">
      <c r="A3045" s="16">
        <v>44057</v>
      </c>
      <c r="B3045" t="s">
        <v>591</v>
      </c>
      <c r="C3045" s="2">
        <v>1017.83</v>
      </c>
      <c r="D3045" s="1" t="str">
        <f t="shared" si="47"/>
        <v/>
      </c>
      <c r="E3045" s="1" t="s">
        <v>80</v>
      </c>
    </row>
    <row r="3046" spans="1:5" outlineLevel="2" x14ac:dyDescent="0.2">
      <c r="A3046" s="16">
        <v>44057</v>
      </c>
      <c r="B3046" t="s">
        <v>591</v>
      </c>
      <c r="C3046" s="2">
        <v>68978.929999999993</v>
      </c>
      <c r="D3046" s="1" t="str">
        <f t="shared" si="47"/>
        <v/>
      </c>
      <c r="E3046" s="1" t="s">
        <v>80</v>
      </c>
    </row>
    <row r="3047" spans="1:5" ht="15.75" outlineLevel="1" x14ac:dyDescent="0.25">
      <c r="A3047" s="18">
        <f>A3046</f>
        <v>44057</v>
      </c>
      <c r="B3047" s="19" t="str">
        <f>B3046</f>
        <v>ACME ARCHITECTURAL HARDWARE</v>
      </c>
      <c r="C3047" s="29">
        <f>SUBTOTAL(9,C3032:C3046)</f>
        <v>142382.39999999999</v>
      </c>
      <c r="D3047" s="19" t="str">
        <f t="shared" si="47"/>
        <v>TOTAL</v>
      </c>
    </row>
    <row r="3048" spans="1:5" outlineLevel="2" x14ac:dyDescent="0.2">
      <c r="A3048" s="16">
        <v>44057</v>
      </c>
      <c r="B3048" t="s">
        <v>149</v>
      </c>
      <c r="C3048" s="2">
        <v>1197.6300000000001</v>
      </c>
      <c r="D3048" s="1" t="str">
        <f t="shared" si="47"/>
        <v/>
      </c>
      <c r="E3048" s="1" t="s">
        <v>71</v>
      </c>
    </row>
    <row r="3049" spans="1:5" outlineLevel="2" x14ac:dyDescent="0.2">
      <c r="A3049" s="16">
        <v>44057</v>
      </c>
      <c r="B3049" t="s">
        <v>149</v>
      </c>
      <c r="C3049" s="2">
        <v>195.95</v>
      </c>
      <c r="D3049" s="1" t="str">
        <f t="shared" si="47"/>
        <v/>
      </c>
      <c r="E3049" s="1" t="s">
        <v>71</v>
      </c>
    </row>
    <row r="3050" spans="1:5" outlineLevel="2" x14ac:dyDescent="0.2">
      <c r="A3050" s="16">
        <v>44057</v>
      </c>
      <c r="B3050" t="s">
        <v>149</v>
      </c>
      <c r="C3050" s="2">
        <v>130</v>
      </c>
      <c r="D3050" s="1" t="str">
        <f t="shared" si="47"/>
        <v/>
      </c>
      <c r="E3050" s="1" t="s">
        <v>71</v>
      </c>
    </row>
    <row r="3051" spans="1:5" ht="15.75" outlineLevel="1" x14ac:dyDescent="0.25">
      <c r="A3051" s="18">
        <f>A3050</f>
        <v>44057</v>
      </c>
      <c r="B3051" s="19" t="str">
        <f>B3050</f>
        <v>ACME ARCHITECTURAL HARDWARE INC</v>
      </c>
      <c r="C3051" s="29">
        <f>SUBTOTAL(9,C3048:C3050)</f>
        <v>1523.5800000000002</v>
      </c>
      <c r="D3051" s="19" t="str">
        <f t="shared" si="47"/>
        <v>TOTAL</v>
      </c>
    </row>
    <row r="3052" spans="1:5" outlineLevel="2" x14ac:dyDescent="0.2">
      <c r="A3052" s="16">
        <v>44057</v>
      </c>
      <c r="B3052" t="s">
        <v>227</v>
      </c>
      <c r="C3052" s="2">
        <v>68692.78</v>
      </c>
      <c r="D3052" s="1" t="str">
        <f t="shared" si="47"/>
        <v/>
      </c>
      <c r="E3052" s="1" t="s">
        <v>63</v>
      </c>
    </row>
    <row r="3053" spans="1:5" ht="15.75" outlineLevel="1" x14ac:dyDescent="0.25">
      <c r="A3053" s="18">
        <f>A3052</f>
        <v>44057</v>
      </c>
      <c r="B3053" s="19" t="str">
        <f>B3052</f>
        <v>AUTOMATIC DATA PROCESSING INC</v>
      </c>
      <c r="C3053" s="29">
        <f>SUBTOTAL(9,C3052:C3052)</f>
        <v>68692.78</v>
      </c>
      <c r="D3053" s="19" t="str">
        <f t="shared" si="47"/>
        <v>TOTAL</v>
      </c>
    </row>
    <row r="3054" spans="1:5" outlineLevel="2" x14ac:dyDescent="0.2">
      <c r="A3054" s="16">
        <v>44057</v>
      </c>
      <c r="B3054" t="s">
        <v>925</v>
      </c>
      <c r="C3054" s="2">
        <v>119.98</v>
      </c>
      <c r="D3054" s="1" t="str">
        <f t="shared" si="47"/>
        <v/>
      </c>
      <c r="E3054" s="1" t="s">
        <v>65</v>
      </c>
    </row>
    <row r="3055" spans="1:5" ht="15.75" outlineLevel="1" x14ac:dyDescent="0.25">
      <c r="A3055" s="18">
        <f>A3054</f>
        <v>44057</v>
      </c>
      <c r="B3055" s="19" t="str">
        <f>B3054</f>
        <v>AGILE SPORTS TECHNOLOGIES INC</v>
      </c>
      <c r="C3055" s="29">
        <f>SUBTOTAL(9,C3054:C3054)</f>
        <v>119.98</v>
      </c>
      <c r="D3055" s="19" t="str">
        <f t="shared" si="47"/>
        <v>TOTAL</v>
      </c>
    </row>
    <row r="3056" spans="1:5" outlineLevel="2" x14ac:dyDescent="0.2">
      <c r="A3056" s="16">
        <v>44057</v>
      </c>
      <c r="B3056" t="s">
        <v>466</v>
      </c>
      <c r="C3056" s="2">
        <v>757.5</v>
      </c>
      <c r="D3056" s="1" t="str">
        <f t="shared" si="47"/>
        <v/>
      </c>
      <c r="E3056" s="1" t="s">
        <v>65</v>
      </c>
    </row>
    <row r="3057" spans="1:5" outlineLevel="2" x14ac:dyDescent="0.2">
      <c r="A3057" s="16">
        <v>44057</v>
      </c>
      <c r="B3057" t="s">
        <v>466</v>
      </c>
      <c r="C3057" s="2">
        <v>576</v>
      </c>
      <c r="D3057" s="1" t="str">
        <f t="shared" si="47"/>
        <v/>
      </c>
      <c r="E3057" s="1" t="s">
        <v>65</v>
      </c>
    </row>
    <row r="3058" spans="1:5" ht="15.75" outlineLevel="1" x14ac:dyDescent="0.25">
      <c r="A3058" s="18">
        <f>A3057</f>
        <v>44057</v>
      </c>
      <c r="B3058" s="19" t="str">
        <f>B3057</f>
        <v>ALL OUT GRAPHICS LLC</v>
      </c>
      <c r="C3058" s="29">
        <f>SUBTOTAL(9,C3056:C3057)</f>
        <v>1333.5</v>
      </c>
      <c r="D3058" s="19" t="str">
        <f t="shared" si="47"/>
        <v>TOTAL</v>
      </c>
    </row>
    <row r="3059" spans="1:5" outlineLevel="2" x14ac:dyDescent="0.2">
      <c r="A3059" s="16">
        <v>44057</v>
      </c>
      <c r="B3059" t="s">
        <v>1148</v>
      </c>
      <c r="C3059" s="2">
        <v>975</v>
      </c>
      <c r="D3059" s="1" t="str">
        <f t="shared" si="47"/>
        <v/>
      </c>
      <c r="E3059" s="1" t="s">
        <v>78</v>
      </c>
    </row>
    <row r="3060" spans="1:5" outlineLevel="2" x14ac:dyDescent="0.2">
      <c r="A3060" s="16">
        <v>44057</v>
      </c>
      <c r="B3060" t="s">
        <v>1148</v>
      </c>
      <c r="C3060" s="2">
        <v>975</v>
      </c>
      <c r="D3060" s="1" t="str">
        <f t="shared" si="47"/>
        <v/>
      </c>
      <c r="E3060" s="1" t="s">
        <v>78</v>
      </c>
    </row>
    <row r="3061" spans="1:5" ht="15.75" outlineLevel="1" x14ac:dyDescent="0.25">
      <c r="A3061" s="18">
        <f>A3060</f>
        <v>44057</v>
      </c>
      <c r="B3061" s="19" t="str">
        <f>B3060</f>
        <v>ALLDATA LLC</v>
      </c>
      <c r="C3061" s="29">
        <f>SUBTOTAL(9,C3059:C3060)</f>
        <v>1950</v>
      </c>
      <c r="D3061" s="19" t="str">
        <f t="shared" si="47"/>
        <v>TOTAL</v>
      </c>
    </row>
    <row r="3062" spans="1:5" outlineLevel="2" x14ac:dyDescent="0.2">
      <c r="A3062" s="16">
        <v>44057</v>
      </c>
      <c r="B3062" t="s">
        <v>118</v>
      </c>
      <c r="C3062" s="2">
        <v>83.72</v>
      </c>
      <c r="D3062" s="1" t="str">
        <f t="shared" si="47"/>
        <v/>
      </c>
      <c r="E3062" s="1" t="s">
        <v>75</v>
      </c>
    </row>
    <row r="3063" spans="1:5" outlineLevel="2" x14ac:dyDescent="0.2">
      <c r="A3063" s="16">
        <v>44057</v>
      </c>
      <c r="B3063" t="s">
        <v>118</v>
      </c>
      <c r="C3063" s="2">
        <v>23</v>
      </c>
      <c r="D3063" s="1" t="str">
        <f t="shared" si="47"/>
        <v/>
      </c>
      <c r="E3063" s="1" t="s">
        <v>75</v>
      </c>
    </row>
    <row r="3064" spans="1:5" outlineLevel="2" x14ac:dyDescent="0.2">
      <c r="A3064" s="16">
        <v>44057</v>
      </c>
      <c r="B3064" t="s">
        <v>118</v>
      </c>
      <c r="C3064" s="2">
        <v>674.85</v>
      </c>
      <c r="D3064" s="1" t="str">
        <f t="shared" si="47"/>
        <v/>
      </c>
      <c r="E3064" s="1" t="s">
        <v>75</v>
      </c>
    </row>
    <row r="3065" spans="1:5" outlineLevel="2" x14ac:dyDescent="0.2">
      <c r="A3065" s="16">
        <v>44057</v>
      </c>
      <c r="B3065" t="s">
        <v>118</v>
      </c>
      <c r="C3065" s="2">
        <v>74.849999999999994</v>
      </c>
      <c r="D3065" s="1" t="str">
        <f t="shared" si="47"/>
        <v/>
      </c>
      <c r="E3065" s="1" t="s">
        <v>75</v>
      </c>
    </row>
    <row r="3066" spans="1:5" outlineLevel="2" x14ac:dyDescent="0.2">
      <c r="A3066" s="16">
        <v>44057</v>
      </c>
      <c r="B3066" t="s">
        <v>118</v>
      </c>
      <c r="C3066" s="2">
        <v>236.45</v>
      </c>
      <c r="D3066" s="1" t="str">
        <f t="shared" si="47"/>
        <v/>
      </c>
      <c r="E3066" s="1" t="s">
        <v>183</v>
      </c>
    </row>
    <row r="3067" spans="1:5" outlineLevel="2" x14ac:dyDescent="0.2">
      <c r="A3067" s="16">
        <v>44057</v>
      </c>
      <c r="B3067" t="s">
        <v>118</v>
      </c>
      <c r="C3067" s="2">
        <v>-72.290000000000006</v>
      </c>
      <c r="D3067" s="1" t="str">
        <f t="shared" si="47"/>
        <v/>
      </c>
      <c r="E3067" s="1" t="s">
        <v>183</v>
      </c>
    </row>
    <row r="3068" spans="1:5" outlineLevel="2" x14ac:dyDescent="0.2">
      <c r="A3068" s="16">
        <v>44057</v>
      </c>
      <c r="B3068" t="s">
        <v>118</v>
      </c>
      <c r="C3068" s="2">
        <v>66.98</v>
      </c>
      <c r="D3068" s="1" t="str">
        <f t="shared" si="47"/>
        <v/>
      </c>
      <c r="E3068" s="1" t="s">
        <v>183</v>
      </c>
    </row>
    <row r="3069" spans="1:5" outlineLevel="2" x14ac:dyDescent="0.2">
      <c r="A3069" s="16">
        <v>44057</v>
      </c>
      <c r="B3069" t="s">
        <v>118</v>
      </c>
      <c r="C3069" s="2">
        <v>149.91</v>
      </c>
      <c r="D3069" s="1" t="str">
        <f t="shared" si="47"/>
        <v/>
      </c>
      <c r="E3069" s="1" t="s">
        <v>183</v>
      </c>
    </row>
    <row r="3070" spans="1:5" outlineLevel="2" x14ac:dyDescent="0.2">
      <c r="A3070" s="16">
        <v>44057</v>
      </c>
      <c r="B3070" t="s">
        <v>118</v>
      </c>
      <c r="C3070" s="2">
        <v>108.9</v>
      </c>
      <c r="D3070" s="1" t="str">
        <f t="shared" si="47"/>
        <v/>
      </c>
      <c r="E3070" s="1" t="s">
        <v>183</v>
      </c>
    </row>
    <row r="3071" spans="1:5" outlineLevel="2" x14ac:dyDescent="0.2">
      <c r="A3071" s="16">
        <v>44057</v>
      </c>
      <c r="B3071" t="s">
        <v>118</v>
      </c>
      <c r="C3071" s="2">
        <v>159</v>
      </c>
      <c r="D3071" s="1" t="str">
        <f t="shared" si="47"/>
        <v/>
      </c>
      <c r="E3071" s="1" t="s">
        <v>65</v>
      </c>
    </row>
    <row r="3072" spans="1:5" outlineLevel="2" x14ac:dyDescent="0.2">
      <c r="A3072" s="16">
        <v>44057</v>
      </c>
      <c r="B3072" t="s">
        <v>118</v>
      </c>
      <c r="C3072" s="2">
        <v>68.97</v>
      </c>
      <c r="D3072" s="1" t="str">
        <f t="shared" si="47"/>
        <v/>
      </c>
      <c r="E3072" s="1" t="s">
        <v>65</v>
      </c>
    </row>
    <row r="3073" spans="1:5" outlineLevel="2" x14ac:dyDescent="0.2">
      <c r="A3073" s="16">
        <v>44057</v>
      </c>
      <c r="B3073" t="s">
        <v>118</v>
      </c>
      <c r="C3073" s="2">
        <v>337.48</v>
      </c>
      <c r="D3073" s="1" t="str">
        <f t="shared" si="47"/>
        <v/>
      </c>
      <c r="E3073" s="1" t="s">
        <v>65</v>
      </c>
    </row>
    <row r="3074" spans="1:5" outlineLevel="2" x14ac:dyDescent="0.2">
      <c r="A3074" s="16">
        <v>44057</v>
      </c>
      <c r="B3074" t="s">
        <v>118</v>
      </c>
      <c r="C3074" s="2">
        <v>132.11000000000001</v>
      </c>
      <c r="D3074" s="1" t="str">
        <f t="shared" si="47"/>
        <v/>
      </c>
      <c r="E3074" s="1" t="s">
        <v>65</v>
      </c>
    </row>
    <row r="3075" spans="1:5" outlineLevel="2" x14ac:dyDescent="0.2">
      <c r="A3075" s="16">
        <v>44057</v>
      </c>
      <c r="B3075" t="s">
        <v>118</v>
      </c>
      <c r="C3075" s="2">
        <v>28.4</v>
      </c>
      <c r="D3075" s="1" t="str">
        <f t="shared" si="47"/>
        <v/>
      </c>
      <c r="E3075" s="1" t="s">
        <v>65</v>
      </c>
    </row>
    <row r="3076" spans="1:5" outlineLevel="2" x14ac:dyDescent="0.2">
      <c r="A3076" s="16">
        <v>44057</v>
      </c>
      <c r="B3076" t="s">
        <v>118</v>
      </c>
      <c r="C3076" s="2">
        <v>58.44</v>
      </c>
      <c r="D3076" s="1" t="str">
        <f t="shared" si="47"/>
        <v/>
      </c>
      <c r="E3076" s="1" t="s">
        <v>65</v>
      </c>
    </row>
    <row r="3077" spans="1:5" outlineLevel="2" x14ac:dyDescent="0.2">
      <c r="A3077" s="16">
        <v>44057</v>
      </c>
      <c r="B3077" t="s">
        <v>118</v>
      </c>
      <c r="C3077" s="2">
        <v>20.98</v>
      </c>
      <c r="D3077" s="1" t="str">
        <f t="shared" si="47"/>
        <v/>
      </c>
      <c r="E3077" s="1" t="s">
        <v>65</v>
      </c>
    </row>
    <row r="3078" spans="1:5" outlineLevel="2" x14ac:dyDescent="0.2">
      <c r="A3078" s="16">
        <v>44057</v>
      </c>
      <c r="B3078" t="s">
        <v>118</v>
      </c>
      <c r="C3078" s="2">
        <v>64.95</v>
      </c>
      <c r="D3078" s="1" t="str">
        <f t="shared" si="47"/>
        <v/>
      </c>
      <c r="E3078" s="1" t="s">
        <v>65</v>
      </c>
    </row>
    <row r="3079" spans="1:5" outlineLevel="2" x14ac:dyDescent="0.2">
      <c r="A3079" s="16">
        <v>44057</v>
      </c>
      <c r="B3079" t="s">
        <v>118</v>
      </c>
      <c r="C3079" s="2">
        <v>13.98</v>
      </c>
      <c r="D3079" s="1" t="str">
        <f t="shared" si="47"/>
        <v/>
      </c>
      <c r="E3079" s="1" t="s">
        <v>65</v>
      </c>
    </row>
    <row r="3080" spans="1:5" outlineLevel="2" x14ac:dyDescent="0.2">
      <c r="A3080" s="16">
        <v>44057</v>
      </c>
      <c r="B3080" t="s">
        <v>118</v>
      </c>
      <c r="C3080" s="2">
        <v>39.99</v>
      </c>
      <c r="D3080" s="1" t="str">
        <f t="shared" si="47"/>
        <v/>
      </c>
      <c r="E3080" s="1" t="s">
        <v>65</v>
      </c>
    </row>
    <row r="3081" spans="1:5" outlineLevel="2" x14ac:dyDescent="0.2">
      <c r="A3081" s="16">
        <v>44057</v>
      </c>
      <c r="B3081" t="s">
        <v>118</v>
      </c>
      <c r="C3081" s="2">
        <v>31.94</v>
      </c>
      <c r="D3081" s="1" t="str">
        <f t="shared" si="47"/>
        <v/>
      </c>
      <c r="E3081" s="1" t="s">
        <v>65</v>
      </c>
    </row>
    <row r="3082" spans="1:5" outlineLevel="2" x14ac:dyDescent="0.2">
      <c r="A3082" s="16">
        <v>44057</v>
      </c>
      <c r="B3082" t="s">
        <v>118</v>
      </c>
      <c r="C3082" s="2">
        <v>249.95</v>
      </c>
      <c r="D3082" s="1" t="str">
        <f t="shared" si="47"/>
        <v/>
      </c>
      <c r="E3082" s="1" t="s">
        <v>65</v>
      </c>
    </row>
    <row r="3083" spans="1:5" outlineLevel="2" x14ac:dyDescent="0.2">
      <c r="A3083" s="16">
        <v>44057</v>
      </c>
      <c r="B3083" t="s">
        <v>118</v>
      </c>
      <c r="C3083" s="2">
        <v>250</v>
      </c>
      <c r="D3083" s="1" t="str">
        <f t="shared" si="47"/>
        <v/>
      </c>
      <c r="E3083" s="1" t="s">
        <v>65</v>
      </c>
    </row>
    <row r="3084" spans="1:5" outlineLevel="2" x14ac:dyDescent="0.2">
      <c r="A3084" s="16">
        <v>44057</v>
      </c>
      <c r="B3084" t="s">
        <v>118</v>
      </c>
      <c r="C3084" s="2">
        <v>351.92</v>
      </c>
      <c r="D3084" s="1" t="str">
        <f t="shared" si="47"/>
        <v/>
      </c>
      <c r="E3084" s="1" t="s">
        <v>65</v>
      </c>
    </row>
    <row r="3085" spans="1:5" outlineLevel="2" x14ac:dyDescent="0.2">
      <c r="A3085" s="16">
        <v>44057</v>
      </c>
      <c r="B3085" t="s">
        <v>118</v>
      </c>
      <c r="C3085" s="2">
        <v>27.48</v>
      </c>
      <c r="D3085" s="1" t="str">
        <f t="shared" ref="D3085:D3148" si="48">IF(E3085="","TOTAL","")</f>
        <v/>
      </c>
      <c r="E3085" s="1" t="s">
        <v>65</v>
      </c>
    </row>
    <row r="3086" spans="1:5" outlineLevel="2" x14ac:dyDescent="0.2">
      <c r="A3086" s="16">
        <v>44057</v>
      </c>
      <c r="B3086" t="s">
        <v>118</v>
      </c>
      <c r="C3086" s="2">
        <v>13.99</v>
      </c>
      <c r="D3086" s="1" t="str">
        <f t="shared" si="48"/>
        <v/>
      </c>
      <c r="E3086" s="1" t="s">
        <v>65</v>
      </c>
    </row>
    <row r="3087" spans="1:5" outlineLevel="2" x14ac:dyDescent="0.2">
      <c r="A3087" s="16">
        <v>44057</v>
      </c>
      <c r="B3087" t="s">
        <v>118</v>
      </c>
      <c r="C3087" s="2">
        <v>834.76</v>
      </c>
      <c r="D3087" s="1" t="str">
        <f t="shared" si="48"/>
        <v/>
      </c>
      <c r="E3087" s="1" t="s">
        <v>65</v>
      </c>
    </row>
    <row r="3088" spans="1:5" outlineLevel="2" x14ac:dyDescent="0.2">
      <c r="A3088" s="16">
        <v>44057</v>
      </c>
      <c r="B3088" t="s">
        <v>118</v>
      </c>
      <c r="C3088" s="2">
        <v>39.979999999999997</v>
      </c>
      <c r="D3088" s="1" t="str">
        <f t="shared" si="48"/>
        <v/>
      </c>
      <c r="E3088" s="1" t="s">
        <v>65</v>
      </c>
    </row>
    <row r="3089" spans="1:5" outlineLevel="2" x14ac:dyDescent="0.2">
      <c r="A3089" s="16">
        <v>44057</v>
      </c>
      <c r="B3089" t="s">
        <v>118</v>
      </c>
      <c r="C3089" s="2">
        <v>86.8</v>
      </c>
      <c r="D3089" s="1" t="str">
        <f t="shared" si="48"/>
        <v/>
      </c>
      <c r="E3089" s="1" t="s">
        <v>65</v>
      </c>
    </row>
    <row r="3090" spans="1:5" outlineLevel="2" x14ac:dyDescent="0.2">
      <c r="A3090" s="16">
        <v>44057</v>
      </c>
      <c r="B3090" t="s">
        <v>118</v>
      </c>
      <c r="C3090" s="2">
        <v>267.05</v>
      </c>
      <c r="D3090" s="1" t="str">
        <f t="shared" si="48"/>
        <v/>
      </c>
      <c r="E3090" s="1" t="s">
        <v>65</v>
      </c>
    </row>
    <row r="3091" spans="1:5" outlineLevel="2" x14ac:dyDescent="0.2">
      <c r="A3091" s="16">
        <v>44057</v>
      </c>
      <c r="B3091" t="s">
        <v>118</v>
      </c>
      <c r="C3091" s="2">
        <v>107.69</v>
      </c>
      <c r="D3091" s="1" t="str">
        <f t="shared" si="48"/>
        <v/>
      </c>
      <c r="E3091" s="1" t="s">
        <v>65</v>
      </c>
    </row>
    <row r="3092" spans="1:5" outlineLevel="2" x14ac:dyDescent="0.2">
      <c r="A3092" s="16">
        <v>44057</v>
      </c>
      <c r="B3092" t="s">
        <v>118</v>
      </c>
      <c r="C3092" s="2">
        <v>25.99</v>
      </c>
      <c r="D3092" s="1" t="str">
        <f t="shared" si="48"/>
        <v/>
      </c>
      <c r="E3092" s="1" t="s">
        <v>65</v>
      </c>
    </row>
    <row r="3093" spans="1:5" outlineLevel="2" x14ac:dyDescent="0.2">
      <c r="A3093" s="16">
        <v>44057</v>
      </c>
      <c r="B3093" t="s">
        <v>118</v>
      </c>
      <c r="C3093" s="2">
        <v>35.380000000000003</v>
      </c>
      <c r="D3093" s="1" t="str">
        <f t="shared" si="48"/>
        <v/>
      </c>
      <c r="E3093" s="1" t="s">
        <v>65</v>
      </c>
    </row>
    <row r="3094" spans="1:5" outlineLevel="2" x14ac:dyDescent="0.2">
      <c r="A3094" s="16">
        <v>44057</v>
      </c>
      <c r="B3094" t="s">
        <v>118</v>
      </c>
      <c r="C3094" s="2">
        <v>20.88</v>
      </c>
      <c r="D3094" s="1" t="str">
        <f t="shared" si="48"/>
        <v/>
      </c>
      <c r="E3094" s="1" t="s">
        <v>65</v>
      </c>
    </row>
    <row r="3095" spans="1:5" outlineLevel="2" x14ac:dyDescent="0.2">
      <c r="A3095" s="16">
        <v>44057</v>
      </c>
      <c r="B3095" t="s">
        <v>118</v>
      </c>
      <c r="C3095" s="2">
        <v>365.42</v>
      </c>
      <c r="D3095" s="1" t="str">
        <f t="shared" si="48"/>
        <v/>
      </c>
      <c r="E3095" s="1" t="s">
        <v>65</v>
      </c>
    </row>
    <row r="3096" spans="1:5" outlineLevel="2" x14ac:dyDescent="0.2">
      <c r="A3096" s="16">
        <v>44057</v>
      </c>
      <c r="B3096" t="s">
        <v>118</v>
      </c>
      <c r="C3096" s="2">
        <v>184.2</v>
      </c>
      <c r="D3096" s="1" t="str">
        <f t="shared" si="48"/>
        <v/>
      </c>
      <c r="E3096" s="1" t="s">
        <v>65</v>
      </c>
    </row>
    <row r="3097" spans="1:5" outlineLevel="2" x14ac:dyDescent="0.2">
      <c r="A3097" s="16">
        <v>44057</v>
      </c>
      <c r="B3097" t="s">
        <v>118</v>
      </c>
      <c r="C3097" s="2">
        <v>68.97</v>
      </c>
      <c r="D3097" s="1" t="str">
        <f t="shared" si="48"/>
        <v/>
      </c>
      <c r="E3097" s="1" t="s">
        <v>65</v>
      </c>
    </row>
    <row r="3098" spans="1:5" outlineLevel="2" x14ac:dyDescent="0.2">
      <c r="A3098" s="16">
        <v>44057</v>
      </c>
      <c r="B3098" t="s">
        <v>118</v>
      </c>
      <c r="C3098" s="2">
        <v>116.85</v>
      </c>
      <c r="D3098" s="1" t="str">
        <f t="shared" si="48"/>
        <v/>
      </c>
      <c r="E3098" s="1" t="s">
        <v>65</v>
      </c>
    </row>
    <row r="3099" spans="1:5" outlineLevel="2" x14ac:dyDescent="0.2">
      <c r="A3099" s="16">
        <v>44057</v>
      </c>
      <c r="B3099" t="s">
        <v>118</v>
      </c>
      <c r="C3099" s="2">
        <v>49.98</v>
      </c>
      <c r="D3099" s="1" t="str">
        <f t="shared" si="48"/>
        <v/>
      </c>
      <c r="E3099" s="1" t="s">
        <v>65</v>
      </c>
    </row>
    <row r="3100" spans="1:5" outlineLevel="2" x14ac:dyDescent="0.2">
      <c r="A3100" s="16">
        <v>44057</v>
      </c>
      <c r="B3100" t="s">
        <v>118</v>
      </c>
      <c r="C3100" s="2">
        <v>-25.59</v>
      </c>
      <c r="D3100" s="1" t="str">
        <f t="shared" si="48"/>
        <v/>
      </c>
      <c r="E3100" s="1" t="s">
        <v>65</v>
      </c>
    </row>
    <row r="3101" spans="1:5" outlineLevel="2" x14ac:dyDescent="0.2">
      <c r="A3101" s="16">
        <v>44057</v>
      </c>
      <c r="B3101" t="s">
        <v>118</v>
      </c>
      <c r="C3101" s="2">
        <v>132.4</v>
      </c>
      <c r="D3101" s="1" t="str">
        <f t="shared" si="48"/>
        <v/>
      </c>
      <c r="E3101" s="1" t="s">
        <v>65</v>
      </c>
    </row>
    <row r="3102" spans="1:5" outlineLevel="2" x14ac:dyDescent="0.2">
      <c r="A3102" s="16">
        <v>44057</v>
      </c>
      <c r="B3102" t="s">
        <v>118</v>
      </c>
      <c r="C3102" s="2">
        <v>104.5</v>
      </c>
      <c r="D3102" s="1" t="str">
        <f t="shared" si="48"/>
        <v/>
      </c>
      <c r="E3102" s="1" t="s">
        <v>65</v>
      </c>
    </row>
    <row r="3103" spans="1:5" outlineLevel="2" x14ac:dyDescent="0.2">
      <c r="A3103" s="16">
        <v>44057</v>
      </c>
      <c r="B3103" t="s">
        <v>118</v>
      </c>
      <c r="C3103" s="2">
        <v>29.99</v>
      </c>
      <c r="D3103" s="1" t="str">
        <f t="shared" si="48"/>
        <v/>
      </c>
      <c r="E3103" s="1" t="s">
        <v>65</v>
      </c>
    </row>
    <row r="3104" spans="1:5" outlineLevel="2" x14ac:dyDescent="0.2">
      <c r="A3104" s="16">
        <v>44057</v>
      </c>
      <c r="B3104" t="s">
        <v>118</v>
      </c>
      <c r="C3104" s="2">
        <v>58.24</v>
      </c>
      <c r="D3104" s="1" t="str">
        <f t="shared" si="48"/>
        <v/>
      </c>
      <c r="E3104" s="1" t="s">
        <v>65</v>
      </c>
    </row>
    <row r="3105" spans="1:5" outlineLevel="2" x14ac:dyDescent="0.2">
      <c r="A3105" s="16">
        <v>44057</v>
      </c>
      <c r="B3105" t="s">
        <v>118</v>
      </c>
      <c r="C3105" s="2">
        <v>98.2</v>
      </c>
      <c r="D3105" s="1" t="str">
        <f t="shared" si="48"/>
        <v/>
      </c>
      <c r="E3105" s="1" t="s">
        <v>65</v>
      </c>
    </row>
    <row r="3106" spans="1:5" outlineLevel="2" x14ac:dyDescent="0.2">
      <c r="A3106" s="16">
        <v>44057</v>
      </c>
      <c r="B3106" t="s">
        <v>118</v>
      </c>
      <c r="C3106" s="2">
        <v>21.18</v>
      </c>
      <c r="D3106" s="1" t="str">
        <f t="shared" si="48"/>
        <v/>
      </c>
      <c r="E3106" s="1" t="s">
        <v>65</v>
      </c>
    </row>
    <row r="3107" spans="1:5" outlineLevel="2" x14ac:dyDescent="0.2">
      <c r="A3107" s="16">
        <v>44057</v>
      </c>
      <c r="B3107" t="s">
        <v>118</v>
      </c>
      <c r="C3107" s="2">
        <v>59.55</v>
      </c>
      <c r="D3107" s="1" t="str">
        <f t="shared" si="48"/>
        <v/>
      </c>
      <c r="E3107" s="1" t="s">
        <v>65</v>
      </c>
    </row>
    <row r="3108" spans="1:5" outlineLevel="2" x14ac:dyDescent="0.2">
      <c r="A3108" s="16">
        <v>44057</v>
      </c>
      <c r="B3108" t="s">
        <v>118</v>
      </c>
      <c r="C3108" s="2">
        <v>13.76</v>
      </c>
      <c r="D3108" s="1" t="str">
        <f t="shared" si="48"/>
        <v/>
      </c>
      <c r="E3108" s="1" t="s">
        <v>65</v>
      </c>
    </row>
    <row r="3109" spans="1:5" outlineLevel="2" x14ac:dyDescent="0.2">
      <c r="A3109" s="16">
        <v>44057</v>
      </c>
      <c r="B3109" t="s">
        <v>118</v>
      </c>
      <c r="C3109" s="2">
        <v>109.6</v>
      </c>
      <c r="D3109" s="1" t="str">
        <f t="shared" si="48"/>
        <v/>
      </c>
      <c r="E3109" s="1" t="s">
        <v>65</v>
      </c>
    </row>
    <row r="3110" spans="1:5" outlineLevel="2" x14ac:dyDescent="0.2">
      <c r="A3110" s="16">
        <v>44057</v>
      </c>
      <c r="B3110" t="s">
        <v>118</v>
      </c>
      <c r="C3110" s="2">
        <v>55.96</v>
      </c>
      <c r="D3110" s="1" t="str">
        <f t="shared" si="48"/>
        <v/>
      </c>
      <c r="E3110" s="1" t="s">
        <v>65</v>
      </c>
    </row>
    <row r="3111" spans="1:5" outlineLevel="2" x14ac:dyDescent="0.2">
      <c r="A3111" s="16">
        <v>44057</v>
      </c>
      <c r="B3111" t="s">
        <v>118</v>
      </c>
      <c r="C3111" s="2">
        <v>71.98</v>
      </c>
      <c r="D3111" s="1" t="str">
        <f t="shared" si="48"/>
        <v/>
      </c>
      <c r="E3111" s="1" t="s">
        <v>65</v>
      </c>
    </row>
    <row r="3112" spans="1:5" outlineLevel="2" x14ac:dyDescent="0.2">
      <c r="A3112" s="16">
        <v>44057</v>
      </c>
      <c r="B3112" t="s">
        <v>118</v>
      </c>
      <c r="C3112" s="2">
        <v>355.2</v>
      </c>
      <c r="D3112" s="1" t="str">
        <f t="shared" si="48"/>
        <v/>
      </c>
      <c r="E3112" s="1" t="s">
        <v>65</v>
      </c>
    </row>
    <row r="3113" spans="1:5" outlineLevel="2" x14ac:dyDescent="0.2">
      <c r="A3113" s="16">
        <v>44057</v>
      </c>
      <c r="B3113" t="s">
        <v>118</v>
      </c>
      <c r="C3113" s="2">
        <v>165.13</v>
      </c>
      <c r="D3113" s="1" t="str">
        <f t="shared" si="48"/>
        <v/>
      </c>
      <c r="E3113" s="1" t="s">
        <v>65</v>
      </c>
    </row>
    <row r="3114" spans="1:5" outlineLevel="2" x14ac:dyDescent="0.2">
      <c r="A3114" s="16">
        <v>44057</v>
      </c>
      <c r="B3114" t="s">
        <v>118</v>
      </c>
      <c r="C3114" s="2">
        <v>213.3</v>
      </c>
      <c r="D3114" s="1" t="str">
        <f t="shared" si="48"/>
        <v/>
      </c>
      <c r="E3114" s="1" t="s">
        <v>65</v>
      </c>
    </row>
    <row r="3115" spans="1:5" outlineLevel="2" x14ac:dyDescent="0.2">
      <c r="A3115" s="16">
        <v>44057</v>
      </c>
      <c r="B3115" t="s">
        <v>118</v>
      </c>
      <c r="C3115" s="2">
        <v>97.54</v>
      </c>
      <c r="D3115" s="1" t="str">
        <f t="shared" si="48"/>
        <v/>
      </c>
      <c r="E3115" s="1" t="s">
        <v>65</v>
      </c>
    </row>
    <row r="3116" spans="1:5" outlineLevel="2" x14ac:dyDescent="0.2">
      <c r="A3116" s="16">
        <v>44057</v>
      </c>
      <c r="B3116" t="s">
        <v>118</v>
      </c>
      <c r="C3116" s="2">
        <v>126.95</v>
      </c>
      <c r="D3116" s="1" t="str">
        <f t="shared" si="48"/>
        <v/>
      </c>
      <c r="E3116" s="1" t="s">
        <v>65</v>
      </c>
    </row>
    <row r="3117" spans="1:5" outlineLevel="2" x14ac:dyDescent="0.2">
      <c r="A3117" s="16">
        <v>44057</v>
      </c>
      <c r="B3117" t="s">
        <v>118</v>
      </c>
      <c r="C3117" s="2">
        <v>15.71</v>
      </c>
      <c r="D3117" s="1" t="str">
        <f t="shared" si="48"/>
        <v/>
      </c>
      <c r="E3117" s="1" t="s">
        <v>65</v>
      </c>
    </row>
    <row r="3118" spans="1:5" outlineLevel="2" x14ac:dyDescent="0.2">
      <c r="A3118" s="16">
        <v>44057</v>
      </c>
      <c r="B3118" t="s">
        <v>118</v>
      </c>
      <c r="C3118" s="2">
        <v>60.95</v>
      </c>
      <c r="D3118" s="1" t="str">
        <f t="shared" si="48"/>
        <v/>
      </c>
      <c r="E3118" s="1" t="s">
        <v>65</v>
      </c>
    </row>
    <row r="3119" spans="1:5" outlineLevel="2" x14ac:dyDescent="0.2">
      <c r="A3119" s="16">
        <v>44057</v>
      </c>
      <c r="B3119" t="s">
        <v>118</v>
      </c>
      <c r="C3119" s="2">
        <v>47.98</v>
      </c>
      <c r="D3119" s="1" t="str">
        <f t="shared" si="48"/>
        <v/>
      </c>
      <c r="E3119" s="1" t="s">
        <v>65</v>
      </c>
    </row>
    <row r="3120" spans="1:5" outlineLevel="2" x14ac:dyDescent="0.2">
      <c r="A3120" s="16">
        <v>44057</v>
      </c>
      <c r="B3120" t="s">
        <v>118</v>
      </c>
      <c r="C3120" s="2">
        <v>49.14</v>
      </c>
      <c r="D3120" s="1" t="str">
        <f t="shared" si="48"/>
        <v/>
      </c>
      <c r="E3120" s="1" t="s">
        <v>65</v>
      </c>
    </row>
    <row r="3121" spans="1:5" outlineLevel="2" x14ac:dyDescent="0.2">
      <c r="A3121" s="16">
        <v>44057</v>
      </c>
      <c r="B3121" t="s">
        <v>118</v>
      </c>
      <c r="C3121" s="2">
        <v>763</v>
      </c>
      <c r="D3121" s="1" t="str">
        <f t="shared" si="48"/>
        <v/>
      </c>
      <c r="E3121" s="1" t="s">
        <v>65</v>
      </c>
    </row>
    <row r="3122" spans="1:5" outlineLevel="2" x14ac:dyDescent="0.2">
      <c r="A3122" s="16">
        <v>44057</v>
      </c>
      <c r="B3122" t="s">
        <v>118</v>
      </c>
      <c r="C3122" s="2">
        <v>91.4</v>
      </c>
      <c r="D3122" s="1" t="str">
        <f t="shared" si="48"/>
        <v/>
      </c>
      <c r="E3122" s="1" t="s">
        <v>65</v>
      </c>
    </row>
    <row r="3123" spans="1:5" outlineLevel="2" x14ac:dyDescent="0.2">
      <c r="A3123" s="16">
        <v>44057</v>
      </c>
      <c r="B3123" t="s">
        <v>118</v>
      </c>
      <c r="C3123" s="2">
        <v>205.84</v>
      </c>
      <c r="D3123" s="1" t="str">
        <f t="shared" si="48"/>
        <v/>
      </c>
      <c r="E3123" s="1" t="s">
        <v>65</v>
      </c>
    </row>
    <row r="3124" spans="1:5" outlineLevel="2" x14ac:dyDescent="0.2">
      <c r="A3124" s="16">
        <v>44057</v>
      </c>
      <c r="B3124" t="s">
        <v>118</v>
      </c>
      <c r="C3124" s="2">
        <v>716</v>
      </c>
      <c r="D3124" s="1" t="str">
        <f t="shared" si="48"/>
        <v/>
      </c>
      <c r="E3124" s="1" t="s">
        <v>65</v>
      </c>
    </row>
    <row r="3125" spans="1:5" outlineLevel="2" x14ac:dyDescent="0.2">
      <c r="A3125" s="16">
        <v>44057</v>
      </c>
      <c r="B3125" t="s">
        <v>118</v>
      </c>
      <c r="C3125" s="2">
        <v>59.97</v>
      </c>
      <c r="D3125" s="1" t="str">
        <f t="shared" si="48"/>
        <v/>
      </c>
      <c r="E3125" s="1" t="s">
        <v>65</v>
      </c>
    </row>
    <row r="3126" spans="1:5" outlineLevel="2" x14ac:dyDescent="0.2">
      <c r="A3126" s="16">
        <v>44057</v>
      </c>
      <c r="B3126" t="s">
        <v>118</v>
      </c>
      <c r="C3126" s="2">
        <v>189.65</v>
      </c>
      <c r="D3126" s="1" t="str">
        <f t="shared" si="48"/>
        <v/>
      </c>
      <c r="E3126" s="1" t="s">
        <v>65</v>
      </c>
    </row>
    <row r="3127" spans="1:5" outlineLevel="2" x14ac:dyDescent="0.2">
      <c r="A3127" s="16">
        <v>44057</v>
      </c>
      <c r="B3127" t="s">
        <v>118</v>
      </c>
      <c r="C3127" s="2">
        <v>147.35</v>
      </c>
      <c r="D3127" s="1" t="str">
        <f t="shared" si="48"/>
        <v/>
      </c>
      <c r="E3127" s="1" t="s">
        <v>65</v>
      </c>
    </row>
    <row r="3128" spans="1:5" outlineLevel="2" x14ac:dyDescent="0.2">
      <c r="A3128" s="16">
        <v>44057</v>
      </c>
      <c r="B3128" t="s">
        <v>118</v>
      </c>
      <c r="C3128" s="2">
        <v>12.99</v>
      </c>
      <c r="D3128" s="1" t="str">
        <f t="shared" si="48"/>
        <v/>
      </c>
      <c r="E3128" s="1" t="s">
        <v>65</v>
      </c>
    </row>
    <row r="3129" spans="1:5" outlineLevel="2" x14ac:dyDescent="0.2">
      <c r="A3129" s="16">
        <v>44057</v>
      </c>
      <c r="B3129" t="s">
        <v>118</v>
      </c>
      <c r="C3129" s="2">
        <v>102.9</v>
      </c>
      <c r="D3129" s="1" t="str">
        <f t="shared" si="48"/>
        <v/>
      </c>
      <c r="E3129" s="1" t="s">
        <v>65</v>
      </c>
    </row>
    <row r="3130" spans="1:5" outlineLevel="2" x14ac:dyDescent="0.2">
      <c r="A3130" s="16">
        <v>44057</v>
      </c>
      <c r="B3130" t="s">
        <v>118</v>
      </c>
      <c r="C3130" s="2">
        <v>6.53</v>
      </c>
      <c r="D3130" s="1" t="str">
        <f t="shared" si="48"/>
        <v/>
      </c>
      <c r="E3130" s="1" t="s">
        <v>65</v>
      </c>
    </row>
    <row r="3131" spans="1:5" outlineLevel="2" x14ac:dyDescent="0.2">
      <c r="A3131" s="16">
        <v>44057</v>
      </c>
      <c r="B3131" t="s">
        <v>118</v>
      </c>
      <c r="C3131" s="2">
        <v>77.86</v>
      </c>
      <c r="D3131" s="1" t="str">
        <f t="shared" si="48"/>
        <v/>
      </c>
      <c r="E3131" s="1" t="s">
        <v>65</v>
      </c>
    </row>
    <row r="3132" spans="1:5" outlineLevel="2" x14ac:dyDescent="0.2">
      <c r="A3132" s="16">
        <v>44057</v>
      </c>
      <c r="B3132" t="s">
        <v>118</v>
      </c>
      <c r="C3132" s="2">
        <v>201.91</v>
      </c>
      <c r="D3132" s="1" t="str">
        <f t="shared" si="48"/>
        <v/>
      </c>
      <c r="E3132" s="1" t="s">
        <v>65</v>
      </c>
    </row>
    <row r="3133" spans="1:5" outlineLevel="2" x14ac:dyDescent="0.2">
      <c r="A3133" s="16">
        <v>44057</v>
      </c>
      <c r="B3133" t="s">
        <v>118</v>
      </c>
      <c r="C3133" s="2">
        <v>225.95</v>
      </c>
      <c r="D3133" s="1" t="str">
        <f t="shared" si="48"/>
        <v/>
      </c>
      <c r="E3133" s="1" t="s">
        <v>65</v>
      </c>
    </row>
    <row r="3134" spans="1:5" outlineLevel="2" x14ac:dyDescent="0.2">
      <c r="A3134" s="16">
        <v>44057</v>
      </c>
      <c r="B3134" t="s">
        <v>118</v>
      </c>
      <c r="C3134" s="2">
        <v>25.36</v>
      </c>
      <c r="D3134" s="1" t="str">
        <f t="shared" si="48"/>
        <v/>
      </c>
      <c r="E3134" s="1" t="s">
        <v>65</v>
      </c>
    </row>
    <row r="3135" spans="1:5" outlineLevel="2" x14ac:dyDescent="0.2">
      <c r="A3135" s="16">
        <v>44057</v>
      </c>
      <c r="B3135" t="s">
        <v>118</v>
      </c>
      <c r="C3135" s="2">
        <v>192.43</v>
      </c>
      <c r="D3135" s="1" t="str">
        <f t="shared" si="48"/>
        <v/>
      </c>
      <c r="E3135" s="1" t="s">
        <v>65</v>
      </c>
    </row>
    <row r="3136" spans="1:5" outlineLevel="2" x14ac:dyDescent="0.2">
      <c r="A3136" s="16">
        <v>44057</v>
      </c>
      <c r="B3136" t="s">
        <v>118</v>
      </c>
      <c r="C3136" s="2">
        <v>118.92</v>
      </c>
      <c r="D3136" s="1" t="str">
        <f t="shared" si="48"/>
        <v/>
      </c>
      <c r="E3136" s="1" t="s">
        <v>65</v>
      </c>
    </row>
    <row r="3137" spans="1:5" outlineLevel="2" x14ac:dyDescent="0.2">
      <c r="A3137" s="16">
        <v>44057</v>
      </c>
      <c r="B3137" t="s">
        <v>118</v>
      </c>
      <c r="C3137" s="2">
        <v>226.88</v>
      </c>
      <c r="D3137" s="1" t="str">
        <f t="shared" si="48"/>
        <v/>
      </c>
      <c r="E3137" s="1" t="s">
        <v>65</v>
      </c>
    </row>
    <row r="3138" spans="1:5" outlineLevel="2" x14ac:dyDescent="0.2">
      <c r="A3138" s="16">
        <v>44057</v>
      </c>
      <c r="B3138" t="s">
        <v>118</v>
      </c>
      <c r="C3138" s="2">
        <v>73.959999999999994</v>
      </c>
      <c r="D3138" s="1" t="str">
        <f t="shared" si="48"/>
        <v/>
      </c>
      <c r="E3138" s="1" t="s">
        <v>65</v>
      </c>
    </row>
    <row r="3139" spans="1:5" outlineLevel="2" x14ac:dyDescent="0.2">
      <c r="A3139" s="16">
        <v>44057</v>
      </c>
      <c r="B3139" t="s">
        <v>118</v>
      </c>
      <c r="C3139" s="2">
        <v>119.71</v>
      </c>
      <c r="D3139" s="1" t="str">
        <f t="shared" si="48"/>
        <v/>
      </c>
      <c r="E3139" s="1" t="s">
        <v>65</v>
      </c>
    </row>
    <row r="3140" spans="1:5" outlineLevel="2" x14ac:dyDescent="0.2">
      <c r="A3140" s="16">
        <v>44057</v>
      </c>
      <c r="B3140" t="s">
        <v>118</v>
      </c>
      <c r="C3140" s="2">
        <v>34.49</v>
      </c>
      <c r="D3140" s="1" t="str">
        <f t="shared" si="48"/>
        <v/>
      </c>
      <c r="E3140" s="1" t="s">
        <v>65</v>
      </c>
    </row>
    <row r="3141" spans="1:5" outlineLevel="2" x14ac:dyDescent="0.2">
      <c r="A3141" s="16">
        <v>44057</v>
      </c>
      <c r="B3141" t="s">
        <v>118</v>
      </c>
      <c r="C3141" s="2">
        <v>72.959999999999994</v>
      </c>
      <c r="D3141" s="1" t="str">
        <f t="shared" si="48"/>
        <v/>
      </c>
      <c r="E3141" s="1" t="s">
        <v>65</v>
      </c>
    </row>
    <row r="3142" spans="1:5" outlineLevel="2" x14ac:dyDescent="0.2">
      <c r="A3142" s="16">
        <v>44057</v>
      </c>
      <c r="B3142" t="s">
        <v>118</v>
      </c>
      <c r="C3142" s="2">
        <v>114.81</v>
      </c>
      <c r="D3142" s="1" t="str">
        <f t="shared" si="48"/>
        <v/>
      </c>
      <c r="E3142" s="1" t="s">
        <v>65</v>
      </c>
    </row>
    <row r="3143" spans="1:5" outlineLevel="2" x14ac:dyDescent="0.2">
      <c r="A3143" s="16">
        <v>44057</v>
      </c>
      <c r="B3143" t="s">
        <v>118</v>
      </c>
      <c r="C3143" s="2">
        <v>218.94</v>
      </c>
      <c r="D3143" s="1" t="str">
        <f t="shared" si="48"/>
        <v/>
      </c>
      <c r="E3143" s="1" t="s">
        <v>65</v>
      </c>
    </row>
    <row r="3144" spans="1:5" outlineLevel="2" x14ac:dyDescent="0.2">
      <c r="A3144" s="16">
        <v>44057</v>
      </c>
      <c r="B3144" t="s">
        <v>118</v>
      </c>
      <c r="C3144" s="2">
        <v>395.1</v>
      </c>
      <c r="D3144" s="1" t="str">
        <f t="shared" si="48"/>
        <v/>
      </c>
      <c r="E3144" s="1" t="s">
        <v>65</v>
      </c>
    </row>
    <row r="3145" spans="1:5" outlineLevel="2" x14ac:dyDescent="0.2">
      <c r="A3145" s="16">
        <v>44057</v>
      </c>
      <c r="B3145" t="s">
        <v>118</v>
      </c>
      <c r="C3145" s="2">
        <v>440.08</v>
      </c>
      <c r="D3145" s="1" t="str">
        <f t="shared" si="48"/>
        <v/>
      </c>
      <c r="E3145" s="1" t="s">
        <v>65</v>
      </c>
    </row>
    <row r="3146" spans="1:5" outlineLevel="2" x14ac:dyDescent="0.2">
      <c r="A3146" s="16">
        <v>44057</v>
      </c>
      <c r="B3146" t="s">
        <v>118</v>
      </c>
      <c r="C3146" s="2">
        <v>276</v>
      </c>
      <c r="D3146" s="1" t="str">
        <f t="shared" si="48"/>
        <v/>
      </c>
      <c r="E3146" s="1" t="s">
        <v>65</v>
      </c>
    </row>
    <row r="3147" spans="1:5" outlineLevel="2" x14ac:dyDescent="0.2">
      <c r="A3147" s="16">
        <v>44057</v>
      </c>
      <c r="B3147" t="s">
        <v>118</v>
      </c>
      <c r="C3147" s="2">
        <v>255.08</v>
      </c>
      <c r="D3147" s="1" t="str">
        <f t="shared" si="48"/>
        <v/>
      </c>
      <c r="E3147" s="1" t="s">
        <v>65</v>
      </c>
    </row>
    <row r="3148" spans="1:5" outlineLevel="2" x14ac:dyDescent="0.2">
      <c r="A3148" s="16">
        <v>44057</v>
      </c>
      <c r="B3148" t="s">
        <v>118</v>
      </c>
      <c r="C3148" s="2">
        <v>131.97999999999999</v>
      </c>
      <c r="D3148" s="1" t="str">
        <f t="shared" si="48"/>
        <v/>
      </c>
      <c r="E3148" s="1" t="s">
        <v>65</v>
      </c>
    </row>
    <row r="3149" spans="1:5" outlineLevel="2" x14ac:dyDescent="0.2">
      <c r="A3149" s="16">
        <v>44057</v>
      </c>
      <c r="B3149" t="s">
        <v>118</v>
      </c>
      <c r="C3149" s="2">
        <v>34.99</v>
      </c>
      <c r="D3149" s="1" t="str">
        <f t="shared" ref="D3149:D3212" si="49">IF(E3149="","TOTAL","")</f>
        <v/>
      </c>
      <c r="E3149" s="1" t="s">
        <v>65</v>
      </c>
    </row>
    <row r="3150" spans="1:5" outlineLevel="2" x14ac:dyDescent="0.2">
      <c r="A3150" s="16">
        <v>44057</v>
      </c>
      <c r="B3150" t="s">
        <v>118</v>
      </c>
      <c r="C3150" s="2">
        <v>97.96</v>
      </c>
      <c r="D3150" s="1" t="str">
        <f t="shared" si="49"/>
        <v/>
      </c>
      <c r="E3150" s="1" t="s">
        <v>65</v>
      </c>
    </row>
    <row r="3151" spans="1:5" outlineLevel="2" x14ac:dyDescent="0.2">
      <c r="A3151" s="16">
        <v>44057</v>
      </c>
      <c r="B3151" t="s">
        <v>118</v>
      </c>
      <c r="C3151" s="2">
        <v>317.85000000000002</v>
      </c>
      <c r="D3151" s="1" t="str">
        <f t="shared" si="49"/>
        <v/>
      </c>
      <c r="E3151" s="1" t="s">
        <v>65</v>
      </c>
    </row>
    <row r="3152" spans="1:5" outlineLevel="2" x14ac:dyDescent="0.2">
      <c r="A3152" s="16">
        <v>44057</v>
      </c>
      <c r="B3152" t="s">
        <v>118</v>
      </c>
      <c r="C3152" s="2">
        <v>166.28</v>
      </c>
      <c r="D3152" s="1" t="str">
        <f t="shared" si="49"/>
        <v/>
      </c>
      <c r="E3152" s="1" t="s">
        <v>65</v>
      </c>
    </row>
    <row r="3153" spans="1:5" outlineLevel="2" x14ac:dyDescent="0.2">
      <c r="A3153" s="16">
        <v>44057</v>
      </c>
      <c r="B3153" t="s">
        <v>118</v>
      </c>
      <c r="C3153" s="2">
        <v>1929.28</v>
      </c>
      <c r="D3153" s="1" t="str">
        <f t="shared" si="49"/>
        <v/>
      </c>
      <c r="E3153" s="1" t="s">
        <v>65</v>
      </c>
    </row>
    <row r="3154" spans="1:5" outlineLevel="2" x14ac:dyDescent="0.2">
      <c r="A3154" s="16">
        <v>44057</v>
      </c>
      <c r="B3154" t="s">
        <v>118</v>
      </c>
      <c r="C3154" s="2">
        <v>418.07</v>
      </c>
      <c r="D3154" s="1" t="str">
        <f t="shared" si="49"/>
        <v/>
      </c>
      <c r="E3154" s="1" t="s">
        <v>65</v>
      </c>
    </row>
    <row r="3155" spans="1:5" outlineLevel="2" x14ac:dyDescent="0.2">
      <c r="A3155" s="16">
        <v>44057</v>
      </c>
      <c r="B3155" t="s">
        <v>118</v>
      </c>
      <c r="C3155" s="2">
        <v>251.72</v>
      </c>
      <c r="D3155" s="1" t="str">
        <f t="shared" si="49"/>
        <v/>
      </c>
      <c r="E3155" s="1" t="s">
        <v>79</v>
      </c>
    </row>
    <row r="3156" spans="1:5" outlineLevel="2" x14ac:dyDescent="0.2">
      <c r="A3156" s="16">
        <v>44057</v>
      </c>
      <c r="B3156" t="s">
        <v>118</v>
      </c>
      <c r="C3156" s="2">
        <v>84.99</v>
      </c>
      <c r="D3156" s="1" t="str">
        <f t="shared" si="49"/>
        <v/>
      </c>
      <c r="E3156" s="1" t="s">
        <v>79</v>
      </c>
    </row>
    <row r="3157" spans="1:5" outlineLevel="2" x14ac:dyDescent="0.2">
      <c r="A3157" s="16">
        <v>44057</v>
      </c>
      <c r="B3157" t="s">
        <v>118</v>
      </c>
      <c r="C3157" s="2">
        <v>18.989999999999998</v>
      </c>
      <c r="D3157" s="1" t="str">
        <f t="shared" si="49"/>
        <v/>
      </c>
      <c r="E3157" s="1" t="s">
        <v>66</v>
      </c>
    </row>
    <row r="3158" spans="1:5" outlineLevel="2" x14ac:dyDescent="0.2">
      <c r="A3158" s="16">
        <v>44057</v>
      </c>
      <c r="B3158" t="s">
        <v>118</v>
      </c>
      <c r="C3158" s="2">
        <v>36.369999999999997</v>
      </c>
      <c r="D3158" s="1" t="str">
        <f t="shared" si="49"/>
        <v/>
      </c>
      <c r="E3158" s="1" t="s">
        <v>66</v>
      </c>
    </row>
    <row r="3159" spans="1:5" outlineLevel="2" x14ac:dyDescent="0.2">
      <c r="A3159" s="16">
        <v>44057</v>
      </c>
      <c r="B3159" t="s">
        <v>118</v>
      </c>
      <c r="C3159" s="2">
        <v>71.39</v>
      </c>
      <c r="D3159" s="1" t="str">
        <f t="shared" si="49"/>
        <v/>
      </c>
      <c r="E3159" s="1" t="s">
        <v>66</v>
      </c>
    </row>
    <row r="3160" spans="1:5" outlineLevel="2" x14ac:dyDescent="0.2">
      <c r="A3160" s="16">
        <v>44057</v>
      </c>
      <c r="B3160" t="s">
        <v>118</v>
      </c>
      <c r="C3160" s="2">
        <v>132.72</v>
      </c>
      <c r="D3160" s="1" t="str">
        <f t="shared" si="49"/>
        <v/>
      </c>
      <c r="E3160" s="1" t="s">
        <v>66</v>
      </c>
    </row>
    <row r="3161" spans="1:5" outlineLevel="2" x14ac:dyDescent="0.2">
      <c r="A3161" s="16">
        <v>44057</v>
      </c>
      <c r="B3161" t="s">
        <v>118</v>
      </c>
      <c r="C3161" s="2">
        <v>1004.53</v>
      </c>
      <c r="D3161" s="1" t="str">
        <f t="shared" si="49"/>
        <v/>
      </c>
      <c r="E3161" s="1" t="s">
        <v>337</v>
      </c>
    </row>
    <row r="3162" spans="1:5" outlineLevel="2" x14ac:dyDescent="0.2">
      <c r="A3162" s="16">
        <v>44057</v>
      </c>
      <c r="B3162" t="s">
        <v>118</v>
      </c>
      <c r="C3162" s="2">
        <v>105.96</v>
      </c>
      <c r="D3162" s="1" t="str">
        <f t="shared" si="49"/>
        <v/>
      </c>
      <c r="E3162" s="1" t="s">
        <v>337</v>
      </c>
    </row>
    <row r="3163" spans="1:5" outlineLevel="2" x14ac:dyDescent="0.2">
      <c r="A3163" s="16">
        <v>44057</v>
      </c>
      <c r="B3163" t="s">
        <v>118</v>
      </c>
      <c r="C3163" s="2">
        <v>34.090000000000003</v>
      </c>
      <c r="D3163" s="1" t="str">
        <f t="shared" si="49"/>
        <v/>
      </c>
      <c r="E3163" s="1" t="s">
        <v>337</v>
      </c>
    </row>
    <row r="3164" spans="1:5" ht="15.75" outlineLevel="1" x14ac:dyDescent="0.25">
      <c r="A3164" s="18">
        <f>A3163</f>
        <v>44057</v>
      </c>
      <c r="B3164" s="19" t="str">
        <f>B3163</f>
        <v>AMAZON CAPITAL SERVICES</v>
      </c>
      <c r="C3164" s="29">
        <f>SUBTOTAL(9,C3062:C3163)</f>
        <v>17464.809999999994</v>
      </c>
      <c r="D3164" s="19" t="str">
        <f t="shared" si="49"/>
        <v>TOTAL</v>
      </c>
    </row>
    <row r="3165" spans="1:5" outlineLevel="2" x14ac:dyDescent="0.2">
      <c r="A3165" s="16">
        <v>44057</v>
      </c>
      <c r="B3165" t="s">
        <v>926</v>
      </c>
      <c r="C3165" s="2">
        <v>96.9</v>
      </c>
      <c r="D3165" s="1" t="str">
        <f t="shared" si="49"/>
        <v/>
      </c>
      <c r="E3165" s="1" t="s">
        <v>65</v>
      </c>
    </row>
    <row r="3166" spans="1:5" ht="15.75" outlineLevel="1" x14ac:dyDescent="0.25">
      <c r="A3166" s="18">
        <f>A3165</f>
        <v>44057</v>
      </c>
      <c r="B3166" s="19" t="str">
        <f>B3165</f>
        <v>AMERICAN ASSOC OF NOTARIES</v>
      </c>
      <c r="C3166" s="29">
        <f>SUBTOTAL(9,C3165:C3165)</f>
        <v>96.9</v>
      </c>
      <c r="D3166" s="19" t="str">
        <f t="shared" si="49"/>
        <v>TOTAL</v>
      </c>
    </row>
    <row r="3167" spans="1:5" outlineLevel="2" x14ac:dyDescent="0.2">
      <c r="A3167" s="16">
        <v>44057</v>
      </c>
      <c r="B3167" t="s">
        <v>21</v>
      </c>
      <c r="C3167" s="2">
        <v>178</v>
      </c>
      <c r="D3167" s="1" t="str">
        <f t="shared" si="49"/>
        <v/>
      </c>
      <c r="E3167" s="1" t="s">
        <v>65</v>
      </c>
    </row>
    <row r="3168" spans="1:5" outlineLevel="2" x14ac:dyDescent="0.2">
      <c r="A3168" s="16">
        <v>44057</v>
      </c>
      <c r="B3168" t="s">
        <v>21</v>
      </c>
      <c r="C3168" s="2">
        <v>1335</v>
      </c>
      <c r="D3168" s="1" t="str">
        <f t="shared" si="49"/>
        <v/>
      </c>
      <c r="E3168" s="1" t="s">
        <v>65</v>
      </c>
    </row>
    <row r="3169" spans="1:5" outlineLevel="2" x14ac:dyDescent="0.2">
      <c r="A3169" s="16">
        <v>44057</v>
      </c>
      <c r="B3169" t="s">
        <v>21</v>
      </c>
      <c r="C3169" s="2">
        <v>178</v>
      </c>
      <c r="D3169" s="1" t="str">
        <f t="shared" si="49"/>
        <v/>
      </c>
      <c r="E3169" s="1" t="s">
        <v>65</v>
      </c>
    </row>
    <row r="3170" spans="1:5" outlineLevel="2" x14ac:dyDescent="0.2">
      <c r="A3170" s="16">
        <v>44057</v>
      </c>
      <c r="B3170" t="s">
        <v>21</v>
      </c>
      <c r="C3170" s="2">
        <v>14220</v>
      </c>
      <c r="D3170" s="1" t="str">
        <f t="shared" si="49"/>
        <v/>
      </c>
      <c r="E3170" s="1" t="s">
        <v>337</v>
      </c>
    </row>
    <row r="3171" spans="1:5" outlineLevel="2" x14ac:dyDescent="0.2">
      <c r="A3171" s="16">
        <v>44057</v>
      </c>
      <c r="B3171" t="s">
        <v>21</v>
      </c>
      <c r="C3171" s="2">
        <v>18700</v>
      </c>
      <c r="D3171" s="1" t="str">
        <f t="shared" si="49"/>
        <v/>
      </c>
      <c r="E3171" s="1" t="s">
        <v>72</v>
      </c>
    </row>
    <row r="3172" spans="1:5" outlineLevel="2" x14ac:dyDescent="0.2">
      <c r="A3172" s="16">
        <v>44057</v>
      </c>
      <c r="B3172" t="s">
        <v>21</v>
      </c>
      <c r="C3172" s="2">
        <v>749</v>
      </c>
      <c r="D3172" s="1" t="str">
        <f t="shared" si="49"/>
        <v/>
      </c>
      <c r="E3172" s="1" t="s">
        <v>72</v>
      </c>
    </row>
    <row r="3173" spans="1:5" ht="15.75" outlineLevel="1" x14ac:dyDescent="0.25">
      <c r="A3173" s="18">
        <f>A3172</f>
        <v>44057</v>
      </c>
      <c r="B3173" s="19" t="str">
        <f>B3172</f>
        <v>APPLE INC</v>
      </c>
      <c r="C3173" s="29">
        <f>SUBTOTAL(9,C3167:C3172)</f>
        <v>35360</v>
      </c>
      <c r="D3173" s="19" t="str">
        <f t="shared" si="49"/>
        <v>TOTAL</v>
      </c>
    </row>
    <row r="3174" spans="1:5" outlineLevel="2" x14ac:dyDescent="0.2">
      <c r="A3174" s="16">
        <v>44057</v>
      </c>
      <c r="B3174" t="s">
        <v>203</v>
      </c>
      <c r="C3174" s="2">
        <v>1475</v>
      </c>
      <c r="D3174" s="1" t="str">
        <f t="shared" si="49"/>
        <v/>
      </c>
      <c r="E3174" s="1" t="s">
        <v>65</v>
      </c>
    </row>
    <row r="3175" spans="1:5" outlineLevel="2" x14ac:dyDescent="0.2">
      <c r="A3175" s="16">
        <v>44057</v>
      </c>
      <c r="B3175" t="s">
        <v>203</v>
      </c>
      <c r="C3175" s="2">
        <v>640</v>
      </c>
      <c r="D3175" s="1" t="str">
        <f t="shared" si="49"/>
        <v/>
      </c>
      <c r="E3175" s="1" t="s">
        <v>65</v>
      </c>
    </row>
    <row r="3176" spans="1:5" ht="15.75" outlineLevel="1" x14ac:dyDescent="0.25">
      <c r="A3176" s="18">
        <f>A3175</f>
        <v>44057</v>
      </c>
      <c r="B3176" s="19" t="str">
        <f>B3175</f>
        <v>ATHLETIC SUPPLY INC</v>
      </c>
      <c r="C3176" s="29">
        <f>SUBTOTAL(9,C3174:C3175)</f>
        <v>2115</v>
      </c>
      <c r="D3176" s="19" t="str">
        <f t="shared" si="49"/>
        <v>TOTAL</v>
      </c>
    </row>
    <row r="3177" spans="1:5" outlineLevel="2" x14ac:dyDescent="0.2">
      <c r="A3177" s="16">
        <v>44057</v>
      </c>
      <c r="B3177" t="s">
        <v>155</v>
      </c>
      <c r="C3177" s="2">
        <v>3825.75</v>
      </c>
      <c r="D3177" s="1" t="str">
        <f t="shared" si="49"/>
        <v/>
      </c>
      <c r="E3177" s="1" t="s">
        <v>183</v>
      </c>
    </row>
    <row r="3178" spans="1:5" ht="15.75" outlineLevel="1" x14ac:dyDescent="0.25">
      <c r="A3178" s="18">
        <f>A3177</f>
        <v>44057</v>
      </c>
      <c r="B3178" s="19" t="str">
        <f>B3177</f>
        <v>B &amp; B LOCKSMITHS</v>
      </c>
      <c r="C3178" s="29">
        <f>SUBTOTAL(9,C3177:C3177)</f>
        <v>3825.75</v>
      </c>
      <c r="D3178" s="19" t="str">
        <f t="shared" si="49"/>
        <v>TOTAL</v>
      </c>
    </row>
    <row r="3179" spans="1:5" outlineLevel="2" x14ac:dyDescent="0.2">
      <c r="A3179" s="16">
        <v>44057</v>
      </c>
      <c r="B3179" t="s">
        <v>469</v>
      </c>
      <c r="C3179" s="2">
        <v>61560</v>
      </c>
      <c r="D3179" s="1" t="str">
        <f t="shared" si="49"/>
        <v/>
      </c>
      <c r="E3179" s="1" t="s">
        <v>183</v>
      </c>
    </row>
    <row r="3180" spans="1:5" ht="15.75" outlineLevel="1" x14ac:dyDescent="0.25">
      <c r="A3180" s="18">
        <f>A3179</f>
        <v>44057</v>
      </c>
      <c r="B3180" s="19" t="str">
        <f>B3179</f>
        <v>THE BACH COMPANY</v>
      </c>
      <c r="C3180" s="29">
        <f>SUBTOTAL(9,C3179:C3179)</f>
        <v>61560</v>
      </c>
      <c r="D3180" s="19" t="str">
        <f t="shared" si="49"/>
        <v>TOTAL</v>
      </c>
    </row>
    <row r="3181" spans="1:5" outlineLevel="2" x14ac:dyDescent="0.2">
      <c r="A3181" s="16">
        <v>44057</v>
      </c>
      <c r="B3181" t="s">
        <v>61</v>
      </c>
      <c r="C3181" s="2">
        <v>45.75</v>
      </c>
      <c r="D3181" s="1" t="str">
        <f t="shared" si="49"/>
        <v/>
      </c>
      <c r="E3181" s="1" t="s">
        <v>67</v>
      </c>
    </row>
    <row r="3182" spans="1:5" outlineLevel="2" x14ac:dyDescent="0.2">
      <c r="A3182" s="16">
        <v>44057</v>
      </c>
      <c r="B3182" t="s">
        <v>61</v>
      </c>
      <c r="C3182" s="2">
        <v>155.36000000000001</v>
      </c>
      <c r="D3182" s="1" t="str">
        <f t="shared" si="49"/>
        <v/>
      </c>
      <c r="E3182" s="1" t="s">
        <v>67</v>
      </c>
    </row>
    <row r="3183" spans="1:5" outlineLevel="2" x14ac:dyDescent="0.2">
      <c r="A3183" s="16">
        <v>44057</v>
      </c>
      <c r="B3183" t="s">
        <v>61</v>
      </c>
      <c r="C3183" s="2">
        <v>101.64</v>
      </c>
      <c r="D3183" s="1" t="str">
        <f t="shared" si="49"/>
        <v/>
      </c>
      <c r="E3183" s="1" t="s">
        <v>67</v>
      </c>
    </row>
    <row r="3184" spans="1:5" outlineLevel="2" x14ac:dyDescent="0.2">
      <c r="A3184" s="16">
        <v>44057</v>
      </c>
      <c r="B3184" t="s">
        <v>61</v>
      </c>
      <c r="C3184" s="2">
        <v>26.11</v>
      </c>
      <c r="D3184" s="1" t="str">
        <f t="shared" si="49"/>
        <v/>
      </c>
      <c r="E3184" s="1" t="s">
        <v>67</v>
      </c>
    </row>
    <row r="3185" spans="1:5" ht="15.75" outlineLevel="1" x14ac:dyDescent="0.25">
      <c r="A3185" s="18">
        <f>A3184</f>
        <v>44057</v>
      </c>
      <c r="B3185" s="19" t="str">
        <f>B3184</f>
        <v>BAKER DISTRIBUTING CO</v>
      </c>
      <c r="C3185" s="29">
        <f>SUBTOTAL(9,C3181:C3184)</f>
        <v>328.86</v>
      </c>
      <c r="D3185" s="19" t="str">
        <f t="shared" si="49"/>
        <v>TOTAL</v>
      </c>
    </row>
    <row r="3186" spans="1:5" outlineLevel="2" x14ac:dyDescent="0.2">
      <c r="A3186" s="16">
        <v>44057</v>
      </c>
      <c r="B3186" t="s">
        <v>927</v>
      </c>
      <c r="C3186" s="2">
        <v>0</v>
      </c>
      <c r="D3186" s="1" t="str">
        <f t="shared" si="49"/>
        <v/>
      </c>
      <c r="E3186" s="1" t="s">
        <v>65</v>
      </c>
    </row>
    <row r="3187" spans="1:5" ht="15.75" outlineLevel="1" x14ac:dyDescent="0.25">
      <c r="A3187" s="18">
        <f>A3186</f>
        <v>44057</v>
      </c>
      <c r="B3187" s="19" t="str">
        <f>B3186</f>
        <v>BALFOUR</v>
      </c>
      <c r="C3187" s="29">
        <f>SUBTOTAL(9,C3186:C3186)</f>
        <v>0</v>
      </c>
      <c r="D3187" s="19" t="str">
        <f t="shared" si="49"/>
        <v>TOTAL</v>
      </c>
    </row>
    <row r="3188" spans="1:5" outlineLevel="2" x14ac:dyDescent="0.2">
      <c r="A3188" s="16">
        <v>44057</v>
      </c>
      <c r="B3188" t="s">
        <v>1097</v>
      </c>
      <c r="C3188" s="2">
        <v>1500</v>
      </c>
      <c r="D3188" s="1" t="str">
        <f t="shared" si="49"/>
        <v/>
      </c>
      <c r="E3188" s="1" t="s">
        <v>79</v>
      </c>
    </row>
    <row r="3189" spans="1:5" ht="15.75" outlineLevel="1" x14ac:dyDescent="0.25">
      <c r="A3189" s="18">
        <f>A3188</f>
        <v>44057</v>
      </c>
      <c r="B3189" s="19" t="str">
        <f>B3188</f>
        <v>BEST BUDDIES TEXAS</v>
      </c>
      <c r="C3189" s="29">
        <f>SUBTOTAL(9,C3188:C3188)</f>
        <v>1500</v>
      </c>
      <c r="D3189" s="19" t="str">
        <f t="shared" si="49"/>
        <v>TOTAL</v>
      </c>
    </row>
    <row r="3190" spans="1:5" outlineLevel="2" x14ac:dyDescent="0.2">
      <c r="A3190" s="16">
        <v>44057</v>
      </c>
      <c r="B3190" t="s">
        <v>470</v>
      </c>
      <c r="C3190" s="2">
        <v>249.96</v>
      </c>
      <c r="D3190" s="1" t="str">
        <f t="shared" si="49"/>
        <v/>
      </c>
      <c r="E3190" s="1" t="s">
        <v>183</v>
      </c>
    </row>
    <row r="3191" spans="1:5" ht="15.75" outlineLevel="1" x14ac:dyDescent="0.25">
      <c r="A3191" s="18">
        <f>A3190</f>
        <v>44057</v>
      </c>
      <c r="B3191" s="19" t="str">
        <f>B3190</f>
        <v>BEST BUY BUSINESS ADVANTAGE ACCOUNT</v>
      </c>
      <c r="C3191" s="29">
        <f>SUBTOTAL(9,C3190:C3190)</f>
        <v>249.96</v>
      </c>
      <c r="D3191" s="19" t="str">
        <f t="shared" si="49"/>
        <v>TOTAL</v>
      </c>
    </row>
    <row r="3192" spans="1:5" outlineLevel="2" x14ac:dyDescent="0.2">
      <c r="A3192" s="16">
        <v>44057</v>
      </c>
      <c r="B3192" t="s">
        <v>130</v>
      </c>
      <c r="C3192" s="2">
        <v>74.3</v>
      </c>
      <c r="D3192" s="1" t="str">
        <f t="shared" si="49"/>
        <v/>
      </c>
      <c r="E3192" s="1" t="s">
        <v>183</v>
      </c>
    </row>
    <row r="3193" spans="1:5" outlineLevel="2" x14ac:dyDescent="0.2">
      <c r="A3193" s="16">
        <v>44057</v>
      </c>
      <c r="B3193" t="s">
        <v>130</v>
      </c>
      <c r="C3193" s="2">
        <v>429.07</v>
      </c>
      <c r="D3193" s="1" t="str">
        <f t="shared" si="49"/>
        <v/>
      </c>
      <c r="E3193" s="1" t="s">
        <v>65</v>
      </c>
    </row>
    <row r="3194" spans="1:5" ht="15.75" outlineLevel="1" x14ac:dyDescent="0.25">
      <c r="A3194" s="18">
        <f>A3193</f>
        <v>44057</v>
      </c>
      <c r="B3194" s="19" t="str">
        <f>B3193</f>
        <v>BLICK ART MATERIALS</v>
      </c>
      <c r="C3194" s="29">
        <f>SUBTOTAL(9,C3192:C3193)</f>
        <v>503.37</v>
      </c>
      <c r="D3194" s="19" t="str">
        <f t="shared" si="49"/>
        <v>TOTAL</v>
      </c>
    </row>
    <row r="3195" spans="1:5" outlineLevel="2" x14ac:dyDescent="0.2">
      <c r="A3195" s="16">
        <v>44057</v>
      </c>
      <c r="B3195" t="s">
        <v>488</v>
      </c>
      <c r="C3195" s="2">
        <v>907</v>
      </c>
      <c r="D3195" s="1" t="str">
        <f t="shared" si="49"/>
        <v/>
      </c>
      <c r="E3195" s="1" t="s">
        <v>65</v>
      </c>
    </row>
    <row r="3196" spans="1:5" ht="15.75" outlineLevel="1" x14ac:dyDescent="0.25">
      <c r="A3196" s="18">
        <f>A3195</f>
        <v>44057</v>
      </c>
      <c r="B3196" s="19" t="str">
        <f>B3195</f>
        <v>BLING OUT LOUD INC</v>
      </c>
      <c r="C3196" s="29">
        <f>SUBTOTAL(9,C3195:C3195)</f>
        <v>907</v>
      </c>
      <c r="D3196" s="19" t="str">
        <f t="shared" si="49"/>
        <v>TOTAL</v>
      </c>
    </row>
    <row r="3197" spans="1:5" outlineLevel="2" x14ac:dyDescent="0.2">
      <c r="A3197" s="16">
        <v>44057</v>
      </c>
      <c r="B3197" t="s">
        <v>38</v>
      </c>
      <c r="C3197" s="2">
        <v>201.82</v>
      </c>
      <c r="D3197" s="1" t="str">
        <f t="shared" si="49"/>
        <v/>
      </c>
      <c r="E3197" s="1" t="s">
        <v>79</v>
      </c>
    </row>
    <row r="3198" spans="1:5" ht="15.75" outlineLevel="1" x14ac:dyDescent="0.25">
      <c r="A3198" s="18">
        <f>A3197</f>
        <v>44057</v>
      </c>
      <c r="B3198" s="19" t="str">
        <f>B3197</f>
        <v>BANK OF AMERICA</v>
      </c>
      <c r="C3198" s="29">
        <f>SUBTOTAL(9,C3197:C3197)</f>
        <v>201.82</v>
      </c>
      <c r="D3198" s="19" t="str">
        <f t="shared" si="49"/>
        <v>TOTAL</v>
      </c>
    </row>
    <row r="3199" spans="1:5" outlineLevel="2" x14ac:dyDescent="0.2">
      <c r="A3199" s="16">
        <v>44057</v>
      </c>
      <c r="B3199" t="s">
        <v>7</v>
      </c>
      <c r="C3199" s="2">
        <v>2060.4299999999998</v>
      </c>
      <c r="D3199" s="1" t="str">
        <f t="shared" si="49"/>
        <v/>
      </c>
      <c r="E3199" s="1" t="s">
        <v>65</v>
      </c>
    </row>
    <row r="3200" spans="1:5" outlineLevel="2" x14ac:dyDescent="0.2">
      <c r="A3200" s="16">
        <v>44057</v>
      </c>
      <c r="B3200" t="s">
        <v>7</v>
      </c>
      <c r="C3200" s="2">
        <v>90.09</v>
      </c>
      <c r="D3200" s="1" t="str">
        <f t="shared" si="49"/>
        <v/>
      </c>
      <c r="E3200" s="1" t="s">
        <v>65</v>
      </c>
    </row>
    <row r="3201" spans="1:5" outlineLevel="2" x14ac:dyDescent="0.2">
      <c r="A3201" s="16">
        <v>44057</v>
      </c>
      <c r="B3201" t="s">
        <v>7</v>
      </c>
      <c r="C3201" s="2">
        <v>1910.81</v>
      </c>
      <c r="D3201" s="1" t="str">
        <f t="shared" si="49"/>
        <v/>
      </c>
      <c r="E3201" s="1" t="s">
        <v>65</v>
      </c>
    </row>
    <row r="3202" spans="1:5" outlineLevel="2" x14ac:dyDescent="0.2">
      <c r="A3202" s="16">
        <v>44057</v>
      </c>
      <c r="B3202" t="s">
        <v>7</v>
      </c>
      <c r="C3202" s="2">
        <v>994.5</v>
      </c>
      <c r="D3202" s="1" t="str">
        <f t="shared" si="49"/>
        <v/>
      </c>
      <c r="E3202" s="1" t="s">
        <v>65</v>
      </c>
    </row>
    <row r="3203" spans="1:5" outlineLevel="2" x14ac:dyDescent="0.2">
      <c r="A3203" s="16">
        <v>44057</v>
      </c>
      <c r="B3203" t="s">
        <v>7</v>
      </c>
      <c r="C3203" s="2">
        <v>78.75</v>
      </c>
      <c r="D3203" s="1" t="str">
        <f t="shared" si="49"/>
        <v/>
      </c>
      <c r="E3203" s="1" t="s">
        <v>65</v>
      </c>
    </row>
    <row r="3204" spans="1:5" outlineLevel="2" x14ac:dyDescent="0.2">
      <c r="A3204" s="16">
        <v>44057</v>
      </c>
      <c r="B3204" t="s">
        <v>7</v>
      </c>
      <c r="C3204" s="2">
        <v>52.5</v>
      </c>
      <c r="D3204" s="1" t="str">
        <f t="shared" si="49"/>
        <v/>
      </c>
      <c r="E3204" s="1" t="s">
        <v>65</v>
      </c>
    </row>
    <row r="3205" spans="1:5" outlineLevel="2" x14ac:dyDescent="0.2">
      <c r="A3205" s="16">
        <v>44057</v>
      </c>
      <c r="B3205" t="s">
        <v>7</v>
      </c>
      <c r="C3205" s="2">
        <v>52.5</v>
      </c>
      <c r="D3205" s="1" t="str">
        <f t="shared" si="49"/>
        <v/>
      </c>
      <c r="E3205" s="1" t="s">
        <v>65</v>
      </c>
    </row>
    <row r="3206" spans="1:5" outlineLevel="2" x14ac:dyDescent="0.2">
      <c r="A3206" s="16">
        <v>44057</v>
      </c>
      <c r="B3206" t="s">
        <v>7</v>
      </c>
      <c r="C3206" s="2">
        <v>52.5</v>
      </c>
      <c r="D3206" s="1" t="str">
        <f t="shared" si="49"/>
        <v/>
      </c>
      <c r="E3206" s="1" t="s">
        <v>65</v>
      </c>
    </row>
    <row r="3207" spans="1:5" outlineLevel="2" x14ac:dyDescent="0.2">
      <c r="A3207" s="16">
        <v>44057</v>
      </c>
      <c r="B3207" t="s">
        <v>7</v>
      </c>
      <c r="C3207" s="2">
        <v>2493.75</v>
      </c>
      <c r="D3207" s="1" t="str">
        <f t="shared" si="49"/>
        <v/>
      </c>
      <c r="E3207" s="1" t="s">
        <v>65</v>
      </c>
    </row>
    <row r="3208" spans="1:5" outlineLevel="2" x14ac:dyDescent="0.2">
      <c r="A3208" s="16">
        <v>44057</v>
      </c>
      <c r="B3208" t="s">
        <v>7</v>
      </c>
      <c r="C3208" s="2">
        <v>131.25</v>
      </c>
      <c r="D3208" s="1" t="str">
        <f t="shared" si="49"/>
        <v/>
      </c>
      <c r="E3208" s="1" t="s">
        <v>65</v>
      </c>
    </row>
    <row r="3209" spans="1:5" outlineLevel="2" x14ac:dyDescent="0.2">
      <c r="A3209" s="16">
        <v>44057</v>
      </c>
      <c r="B3209" t="s">
        <v>7</v>
      </c>
      <c r="C3209" s="2">
        <v>13.12</v>
      </c>
      <c r="D3209" s="1" t="str">
        <f t="shared" si="49"/>
        <v/>
      </c>
      <c r="E3209" s="1" t="s">
        <v>65</v>
      </c>
    </row>
    <row r="3210" spans="1:5" outlineLevel="2" x14ac:dyDescent="0.2">
      <c r="A3210" s="16">
        <v>44057</v>
      </c>
      <c r="B3210" t="s">
        <v>7</v>
      </c>
      <c r="C3210" s="2">
        <v>13.13</v>
      </c>
      <c r="D3210" s="1" t="str">
        <f t="shared" si="49"/>
        <v/>
      </c>
      <c r="E3210" s="1" t="s">
        <v>65</v>
      </c>
    </row>
    <row r="3211" spans="1:5" outlineLevel="2" x14ac:dyDescent="0.2">
      <c r="A3211" s="16">
        <v>44057</v>
      </c>
      <c r="B3211" t="s">
        <v>7</v>
      </c>
      <c r="C3211" s="2">
        <v>1312.5</v>
      </c>
      <c r="D3211" s="1" t="str">
        <f t="shared" si="49"/>
        <v/>
      </c>
      <c r="E3211" s="1" t="s">
        <v>65</v>
      </c>
    </row>
    <row r="3212" spans="1:5" outlineLevel="2" x14ac:dyDescent="0.2">
      <c r="A3212" s="16">
        <v>44057</v>
      </c>
      <c r="B3212" t="s">
        <v>7</v>
      </c>
      <c r="C3212" s="2">
        <v>180.9</v>
      </c>
      <c r="D3212" s="1" t="str">
        <f t="shared" si="49"/>
        <v/>
      </c>
      <c r="E3212" s="1" t="s">
        <v>65</v>
      </c>
    </row>
    <row r="3213" spans="1:5" outlineLevel="2" x14ac:dyDescent="0.2">
      <c r="A3213" s="16">
        <v>44057</v>
      </c>
      <c r="B3213" t="s">
        <v>7</v>
      </c>
      <c r="C3213" s="2">
        <v>1402.59</v>
      </c>
      <c r="D3213" s="1" t="str">
        <f t="shared" ref="D3213:D3276" si="50">IF(E3213="","TOTAL","")</f>
        <v/>
      </c>
      <c r="E3213" s="1" t="s">
        <v>65</v>
      </c>
    </row>
    <row r="3214" spans="1:5" ht="15.75" outlineLevel="1" x14ac:dyDescent="0.25">
      <c r="A3214" s="18">
        <f>A3213</f>
        <v>44057</v>
      </c>
      <c r="B3214" s="19" t="str">
        <f>B3213</f>
        <v>BOSWORTH PAPERS INC</v>
      </c>
      <c r="C3214" s="29">
        <f>SUBTOTAL(9,C3199:C3213)</f>
        <v>10839.32</v>
      </c>
      <c r="D3214" s="19" t="str">
        <f t="shared" si="50"/>
        <v>TOTAL</v>
      </c>
    </row>
    <row r="3215" spans="1:5" outlineLevel="2" x14ac:dyDescent="0.2">
      <c r="A3215" s="16">
        <v>44057</v>
      </c>
      <c r="B3215" t="s">
        <v>110</v>
      </c>
      <c r="C3215" s="2">
        <v>178.1</v>
      </c>
      <c r="D3215" s="1" t="str">
        <f t="shared" si="50"/>
        <v/>
      </c>
      <c r="E3215" s="1" t="s">
        <v>66</v>
      </c>
    </row>
    <row r="3216" spans="1:5" outlineLevel="2" x14ac:dyDescent="0.2">
      <c r="A3216" s="16">
        <v>44057</v>
      </c>
      <c r="B3216" t="s">
        <v>110</v>
      </c>
      <c r="C3216" s="2">
        <v>42.42</v>
      </c>
      <c r="D3216" s="1" t="str">
        <f t="shared" si="50"/>
        <v/>
      </c>
      <c r="E3216" s="1" t="s">
        <v>66</v>
      </c>
    </row>
    <row r="3217" spans="1:5" outlineLevel="2" x14ac:dyDescent="0.2">
      <c r="A3217" s="16">
        <v>44057</v>
      </c>
      <c r="B3217" t="s">
        <v>110</v>
      </c>
      <c r="C3217" s="2">
        <v>695.22</v>
      </c>
      <c r="D3217" s="1" t="str">
        <f t="shared" si="50"/>
        <v/>
      </c>
      <c r="E3217" s="1" t="s">
        <v>66</v>
      </c>
    </row>
    <row r="3218" spans="1:5" ht="15.75" outlineLevel="1" x14ac:dyDescent="0.25">
      <c r="A3218" s="18">
        <f>A3217</f>
        <v>44057</v>
      </c>
      <c r="B3218" s="19" t="str">
        <f>B3217</f>
        <v>BOUND TO STAY BOUND BOOKS INC</v>
      </c>
      <c r="C3218" s="29">
        <f>SUBTOTAL(9,C3215:C3217)</f>
        <v>915.74</v>
      </c>
      <c r="D3218" s="19" t="str">
        <f t="shared" si="50"/>
        <v>TOTAL</v>
      </c>
    </row>
    <row r="3219" spans="1:5" outlineLevel="2" x14ac:dyDescent="0.2">
      <c r="A3219" s="16">
        <v>44057</v>
      </c>
      <c r="B3219" t="s">
        <v>403</v>
      </c>
      <c r="C3219" s="2">
        <v>220</v>
      </c>
      <c r="D3219" s="1" t="str">
        <f t="shared" si="50"/>
        <v/>
      </c>
      <c r="E3219" s="1" t="s">
        <v>65</v>
      </c>
    </row>
    <row r="3220" spans="1:5" ht="15.75" outlineLevel="1" x14ac:dyDescent="0.25">
      <c r="A3220" s="18">
        <f>A3219</f>
        <v>44057</v>
      </c>
      <c r="B3220" s="19" t="str">
        <f>B3219</f>
        <v>BOW WHOA WHOA</v>
      </c>
      <c r="C3220" s="29">
        <f>SUBTOTAL(9,C3219:C3219)</f>
        <v>220</v>
      </c>
      <c r="D3220" s="19" t="str">
        <f t="shared" si="50"/>
        <v>TOTAL</v>
      </c>
    </row>
    <row r="3221" spans="1:5" outlineLevel="2" x14ac:dyDescent="0.2">
      <c r="A3221" s="16">
        <v>44057</v>
      </c>
      <c r="B3221" t="s">
        <v>22</v>
      </c>
      <c r="C3221" s="2">
        <v>187.5</v>
      </c>
      <c r="D3221" s="1" t="str">
        <f t="shared" si="50"/>
        <v/>
      </c>
      <c r="E3221" s="1" t="s">
        <v>65</v>
      </c>
    </row>
    <row r="3222" spans="1:5" outlineLevel="2" x14ac:dyDescent="0.2">
      <c r="A3222" s="16">
        <v>44057</v>
      </c>
      <c r="B3222" t="s">
        <v>22</v>
      </c>
      <c r="C3222" s="2">
        <v>2804.18</v>
      </c>
      <c r="D3222" s="1" t="str">
        <f t="shared" si="50"/>
        <v/>
      </c>
      <c r="E3222" s="1" t="s">
        <v>65</v>
      </c>
    </row>
    <row r="3223" spans="1:5" outlineLevel="2" x14ac:dyDescent="0.2">
      <c r="A3223" s="16">
        <v>44057</v>
      </c>
      <c r="B3223" t="s">
        <v>22</v>
      </c>
      <c r="C3223" s="2">
        <v>135</v>
      </c>
      <c r="D3223" s="1" t="str">
        <f t="shared" si="50"/>
        <v/>
      </c>
      <c r="E3223" s="1" t="s">
        <v>65</v>
      </c>
    </row>
    <row r="3224" spans="1:5" outlineLevel="2" x14ac:dyDescent="0.2">
      <c r="A3224" s="16">
        <v>44057</v>
      </c>
      <c r="B3224" t="s">
        <v>22</v>
      </c>
      <c r="C3224" s="2">
        <v>726</v>
      </c>
      <c r="D3224" s="1" t="str">
        <f t="shared" si="50"/>
        <v/>
      </c>
      <c r="E3224" s="1" t="s">
        <v>65</v>
      </c>
    </row>
    <row r="3225" spans="1:5" outlineLevel="2" x14ac:dyDescent="0.2">
      <c r="A3225" s="16">
        <v>44057</v>
      </c>
      <c r="B3225" t="s">
        <v>22</v>
      </c>
      <c r="C3225" s="2">
        <v>451.64</v>
      </c>
      <c r="D3225" s="1" t="str">
        <f t="shared" si="50"/>
        <v/>
      </c>
      <c r="E3225" s="1" t="s">
        <v>65</v>
      </c>
    </row>
    <row r="3226" spans="1:5" ht="15.75" outlineLevel="1" x14ac:dyDescent="0.25">
      <c r="A3226" s="18">
        <f>A3225</f>
        <v>44057</v>
      </c>
      <c r="B3226" s="19" t="str">
        <f>B3225</f>
        <v>BRAMMERS ATHLETIC WAREHOUSE</v>
      </c>
      <c r="C3226" s="29">
        <f>SUBTOTAL(9,C3221:C3225)</f>
        <v>4304.32</v>
      </c>
      <c r="D3226" s="19" t="str">
        <f t="shared" si="50"/>
        <v>TOTAL</v>
      </c>
    </row>
    <row r="3227" spans="1:5" outlineLevel="2" x14ac:dyDescent="0.2">
      <c r="A3227" s="16">
        <v>44057</v>
      </c>
      <c r="B3227" t="s">
        <v>245</v>
      </c>
      <c r="C3227" s="2">
        <v>29483.82</v>
      </c>
      <c r="D3227" s="1" t="str">
        <f t="shared" si="50"/>
        <v/>
      </c>
      <c r="E3227" s="1" t="s">
        <v>71</v>
      </c>
    </row>
    <row r="3228" spans="1:5" outlineLevel="2" x14ac:dyDescent="0.2">
      <c r="A3228" s="16">
        <v>44057</v>
      </c>
      <c r="B3228" t="s">
        <v>245</v>
      </c>
      <c r="C3228" s="2">
        <v>92797.39</v>
      </c>
      <c r="D3228" s="1" t="str">
        <f t="shared" si="50"/>
        <v/>
      </c>
      <c r="E3228" s="1" t="s">
        <v>71</v>
      </c>
    </row>
    <row r="3229" spans="1:5" outlineLevel="2" x14ac:dyDescent="0.2">
      <c r="A3229" s="16">
        <v>44057</v>
      </c>
      <c r="B3229" t="s">
        <v>245</v>
      </c>
      <c r="C3229" s="2">
        <v>36013.360000000001</v>
      </c>
      <c r="D3229" s="1" t="str">
        <f t="shared" si="50"/>
        <v/>
      </c>
      <c r="E3229" s="1" t="s">
        <v>71</v>
      </c>
    </row>
    <row r="3230" spans="1:5" outlineLevel="2" x14ac:dyDescent="0.2">
      <c r="A3230" s="16">
        <v>44057</v>
      </c>
      <c r="B3230" t="s">
        <v>245</v>
      </c>
      <c r="C3230" s="2">
        <v>43209.42</v>
      </c>
      <c r="D3230" s="1" t="str">
        <f t="shared" si="50"/>
        <v/>
      </c>
      <c r="E3230" s="1" t="s">
        <v>71</v>
      </c>
    </row>
    <row r="3231" spans="1:5" outlineLevel="2" x14ac:dyDescent="0.2">
      <c r="A3231" s="16">
        <v>44057</v>
      </c>
      <c r="B3231" t="s">
        <v>245</v>
      </c>
      <c r="C3231" s="2">
        <v>36944.74</v>
      </c>
      <c r="D3231" s="1" t="str">
        <f t="shared" si="50"/>
        <v/>
      </c>
      <c r="E3231" s="1" t="s">
        <v>71</v>
      </c>
    </row>
    <row r="3232" spans="1:5" outlineLevel="2" x14ac:dyDescent="0.2">
      <c r="A3232" s="16">
        <v>44057</v>
      </c>
      <c r="B3232" t="s">
        <v>245</v>
      </c>
      <c r="C3232" s="2">
        <v>32523.439999999999</v>
      </c>
      <c r="D3232" s="1" t="str">
        <f t="shared" si="50"/>
        <v/>
      </c>
      <c r="E3232" s="1" t="s">
        <v>71</v>
      </c>
    </row>
    <row r="3233" spans="1:5" outlineLevel="2" x14ac:dyDescent="0.2">
      <c r="A3233" s="16">
        <v>44057</v>
      </c>
      <c r="B3233" t="s">
        <v>245</v>
      </c>
      <c r="C3233" s="2">
        <v>56685.74</v>
      </c>
      <c r="D3233" s="1" t="str">
        <f t="shared" si="50"/>
        <v/>
      </c>
      <c r="E3233" s="1" t="s">
        <v>71</v>
      </c>
    </row>
    <row r="3234" spans="1:5" ht="15.75" outlineLevel="1" x14ac:dyDescent="0.25">
      <c r="A3234" s="18">
        <f>A3233</f>
        <v>44057</v>
      </c>
      <c r="B3234" s="19" t="str">
        <f>B3233</f>
        <v>BROWN &amp; ROOT INDUSTRIAL SERVICES</v>
      </c>
      <c r="C3234" s="29">
        <f>SUBTOTAL(9,C3227:C3233)</f>
        <v>327657.90999999997</v>
      </c>
      <c r="D3234" s="19" t="str">
        <f t="shared" si="50"/>
        <v>TOTAL</v>
      </c>
    </row>
    <row r="3235" spans="1:5" outlineLevel="2" x14ac:dyDescent="0.2">
      <c r="A3235" s="16">
        <v>44057</v>
      </c>
      <c r="B3235" t="s">
        <v>928</v>
      </c>
      <c r="C3235" s="2">
        <v>3377.2</v>
      </c>
      <c r="D3235" s="1" t="str">
        <f t="shared" si="50"/>
        <v/>
      </c>
      <c r="E3235" s="1" t="s">
        <v>65</v>
      </c>
    </row>
    <row r="3236" spans="1:5" ht="15.75" outlineLevel="1" x14ac:dyDescent="0.25">
      <c r="A3236" s="18">
        <f>A3235</f>
        <v>44057</v>
      </c>
      <c r="B3236" s="19" t="str">
        <f>B3235</f>
        <v>C C CREATIONS</v>
      </c>
      <c r="C3236" s="29">
        <f>SUBTOTAL(9,C3235:C3235)</f>
        <v>3377.2</v>
      </c>
      <c r="D3236" s="19" t="str">
        <f t="shared" si="50"/>
        <v>TOTAL</v>
      </c>
    </row>
    <row r="3237" spans="1:5" outlineLevel="2" x14ac:dyDescent="0.2">
      <c r="A3237" s="16">
        <v>44057</v>
      </c>
      <c r="B3237" t="s">
        <v>1145</v>
      </c>
      <c r="C3237" s="2">
        <v>2071</v>
      </c>
      <c r="D3237" s="1" t="str">
        <f t="shared" si="50"/>
        <v/>
      </c>
      <c r="E3237" s="1" t="s">
        <v>91</v>
      </c>
    </row>
    <row r="3238" spans="1:5" outlineLevel="2" x14ac:dyDescent="0.2">
      <c r="A3238" s="16">
        <v>44057</v>
      </c>
      <c r="B3238" t="s">
        <v>1145</v>
      </c>
      <c r="C3238" s="2">
        <v>2302</v>
      </c>
      <c r="D3238" s="1" t="str">
        <f t="shared" si="50"/>
        <v/>
      </c>
      <c r="E3238" s="1" t="s">
        <v>91</v>
      </c>
    </row>
    <row r="3239" spans="1:5" outlineLevel="2" x14ac:dyDescent="0.2">
      <c r="A3239" s="16">
        <v>44057</v>
      </c>
      <c r="B3239" t="s">
        <v>1145</v>
      </c>
      <c r="C3239" s="2">
        <v>1068</v>
      </c>
      <c r="D3239" s="1" t="str">
        <f t="shared" si="50"/>
        <v/>
      </c>
      <c r="E3239" s="1" t="s">
        <v>91</v>
      </c>
    </row>
    <row r="3240" spans="1:5" outlineLevel="2" x14ac:dyDescent="0.2">
      <c r="A3240" s="16">
        <v>44057</v>
      </c>
      <c r="B3240" t="s">
        <v>1145</v>
      </c>
      <c r="C3240" s="2">
        <v>1995</v>
      </c>
      <c r="D3240" s="1" t="str">
        <f t="shared" si="50"/>
        <v/>
      </c>
      <c r="E3240" s="1" t="s">
        <v>91</v>
      </c>
    </row>
    <row r="3241" spans="1:5" ht="15.75" outlineLevel="1" x14ac:dyDescent="0.25">
      <c r="A3241" s="18">
        <f>A3240</f>
        <v>44057</v>
      </c>
      <c r="B3241" s="19" t="str">
        <f>B3240</f>
        <v>CAMINO SERVICES LLC</v>
      </c>
      <c r="C3241" s="29">
        <f>SUBTOTAL(9,C3237:C3240)</f>
        <v>7436</v>
      </c>
      <c r="D3241" s="19" t="str">
        <f t="shared" si="50"/>
        <v>TOTAL</v>
      </c>
    </row>
    <row r="3242" spans="1:5" outlineLevel="2" x14ac:dyDescent="0.2">
      <c r="A3242" s="16">
        <v>44057</v>
      </c>
      <c r="B3242" t="s">
        <v>218</v>
      </c>
      <c r="C3242" s="2">
        <v>220</v>
      </c>
      <c r="D3242" s="1" t="str">
        <f t="shared" si="50"/>
        <v/>
      </c>
      <c r="E3242" s="1" t="s">
        <v>96</v>
      </c>
    </row>
    <row r="3243" spans="1:5" outlineLevel="2" x14ac:dyDescent="0.2">
      <c r="A3243" s="16">
        <v>44057</v>
      </c>
      <c r="B3243" t="s">
        <v>218</v>
      </c>
      <c r="C3243" s="2">
        <v>2450</v>
      </c>
      <c r="D3243" s="1" t="str">
        <f t="shared" si="50"/>
        <v/>
      </c>
      <c r="E3243" s="1" t="s">
        <v>96</v>
      </c>
    </row>
    <row r="3244" spans="1:5" ht="15.75" outlineLevel="1" x14ac:dyDescent="0.25">
      <c r="A3244" s="18">
        <f>A3243</f>
        <v>44057</v>
      </c>
      <c r="B3244" s="19" t="str">
        <f>B3243</f>
        <v>BALFOUR CAMPUS SUPPLY HOUSTON</v>
      </c>
      <c r="C3244" s="29">
        <f>SUBTOTAL(9,C3242:C3243)</f>
        <v>2670</v>
      </c>
      <c r="D3244" s="19" t="str">
        <f t="shared" si="50"/>
        <v>TOTAL</v>
      </c>
    </row>
    <row r="3245" spans="1:5" outlineLevel="2" x14ac:dyDescent="0.2">
      <c r="A3245" s="16">
        <v>44057</v>
      </c>
      <c r="B3245" t="s">
        <v>489</v>
      </c>
      <c r="C3245" s="2">
        <v>59.96</v>
      </c>
      <c r="D3245" s="1" t="str">
        <f t="shared" si="50"/>
        <v/>
      </c>
      <c r="E3245" s="1" t="s">
        <v>66</v>
      </c>
    </row>
    <row r="3246" spans="1:5" outlineLevel="2" x14ac:dyDescent="0.2">
      <c r="A3246" s="16">
        <v>44057</v>
      </c>
      <c r="B3246" t="s">
        <v>489</v>
      </c>
      <c r="C3246" s="2">
        <v>699.85</v>
      </c>
      <c r="D3246" s="1" t="str">
        <f t="shared" si="50"/>
        <v/>
      </c>
      <c r="E3246" s="1" t="s">
        <v>66</v>
      </c>
    </row>
    <row r="3247" spans="1:5" ht="15.75" outlineLevel="1" x14ac:dyDescent="0.25">
      <c r="A3247" s="18">
        <f>A3246</f>
        <v>44057</v>
      </c>
      <c r="B3247" s="19" t="str">
        <f>B3246</f>
        <v>COUGHLAN COMPANIES LLC</v>
      </c>
      <c r="C3247" s="29">
        <f>SUBTOTAL(9,C3245:C3246)</f>
        <v>759.81000000000006</v>
      </c>
      <c r="D3247" s="19" t="str">
        <f t="shared" si="50"/>
        <v>TOTAL</v>
      </c>
    </row>
    <row r="3248" spans="1:5" outlineLevel="2" x14ac:dyDescent="0.2">
      <c r="A3248" s="16">
        <v>44057</v>
      </c>
      <c r="B3248" t="s">
        <v>168</v>
      </c>
      <c r="C3248" s="2">
        <v>500</v>
      </c>
      <c r="D3248" s="1" t="str">
        <f t="shared" si="50"/>
        <v/>
      </c>
      <c r="E3248" s="1" t="s">
        <v>63</v>
      </c>
    </row>
    <row r="3249" spans="1:5" ht="15.75" outlineLevel="1" x14ac:dyDescent="0.25">
      <c r="A3249" s="18">
        <f>A3248</f>
        <v>44057</v>
      </c>
      <c r="B3249" s="19" t="str">
        <f>B3248</f>
        <v>CARBONHOUSE INC</v>
      </c>
      <c r="C3249" s="29">
        <f>SUBTOTAL(9,C3248:C3248)</f>
        <v>500</v>
      </c>
      <c r="D3249" s="19" t="str">
        <f t="shared" si="50"/>
        <v>TOTAL</v>
      </c>
    </row>
    <row r="3250" spans="1:5" outlineLevel="2" x14ac:dyDescent="0.2">
      <c r="A3250" s="16">
        <v>44057</v>
      </c>
      <c r="B3250" t="s">
        <v>404</v>
      </c>
      <c r="C3250" s="2">
        <v>58665</v>
      </c>
      <c r="D3250" s="1" t="str">
        <f t="shared" si="50"/>
        <v/>
      </c>
      <c r="E3250" s="1" t="s">
        <v>63</v>
      </c>
    </row>
    <row r="3251" spans="1:5" ht="15.75" outlineLevel="1" x14ac:dyDescent="0.25">
      <c r="A3251" s="18">
        <f>A3250</f>
        <v>44057</v>
      </c>
      <c r="B3251" s="19" t="str">
        <f>B3250</f>
        <v>CENERGISTIC LLC</v>
      </c>
      <c r="C3251" s="29">
        <f>SUBTOTAL(9,C3250:C3250)</f>
        <v>58665</v>
      </c>
      <c r="D3251" s="19" t="str">
        <f t="shared" si="50"/>
        <v>TOTAL</v>
      </c>
    </row>
    <row r="3252" spans="1:5" outlineLevel="2" x14ac:dyDescent="0.2">
      <c r="A3252" s="16">
        <v>44057</v>
      </c>
      <c r="B3252" t="s">
        <v>583</v>
      </c>
      <c r="C3252" s="2">
        <v>319.52</v>
      </c>
      <c r="D3252" s="1" t="str">
        <f t="shared" si="50"/>
        <v/>
      </c>
      <c r="E3252" s="1" t="s">
        <v>65</v>
      </c>
    </row>
    <row r="3253" spans="1:5" ht="15.75" outlineLevel="1" x14ac:dyDescent="0.25">
      <c r="A3253" s="18">
        <f>A3252</f>
        <v>44057</v>
      </c>
      <c r="B3253" s="19" t="str">
        <f>B3252</f>
        <v>CERAMIC STORE OF HOUSTON LLC</v>
      </c>
      <c r="C3253" s="29">
        <f>SUBTOTAL(9,C3252:C3252)</f>
        <v>319.52</v>
      </c>
      <c r="D3253" s="19" t="str">
        <f t="shared" si="50"/>
        <v>TOTAL</v>
      </c>
    </row>
    <row r="3254" spans="1:5" outlineLevel="2" x14ac:dyDescent="0.2">
      <c r="A3254" s="16">
        <v>44057</v>
      </c>
      <c r="B3254" t="s">
        <v>209</v>
      </c>
      <c r="C3254" s="2">
        <v>16</v>
      </c>
      <c r="D3254" s="1" t="str">
        <f t="shared" si="50"/>
        <v/>
      </c>
      <c r="E3254" s="1" t="s">
        <v>75</v>
      </c>
    </row>
    <row r="3255" spans="1:5" outlineLevel="2" x14ac:dyDescent="0.2">
      <c r="A3255" s="16">
        <v>44057</v>
      </c>
      <c r="B3255" t="s">
        <v>209</v>
      </c>
      <c r="C3255" s="2">
        <v>11</v>
      </c>
      <c r="D3255" s="1" t="str">
        <f t="shared" si="50"/>
        <v/>
      </c>
      <c r="E3255" s="1" t="s">
        <v>75</v>
      </c>
    </row>
    <row r="3256" spans="1:5" ht="15.75" outlineLevel="1" x14ac:dyDescent="0.25">
      <c r="A3256" s="18">
        <f>A3255</f>
        <v>44057</v>
      </c>
      <c r="B3256" s="19" t="str">
        <f>B3255</f>
        <v>CHAMPIONSHIP TROPHIES</v>
      </c>
      <c r="C3256" s="29">
        <f>SUBTOTAL(9,C3254:C3255)</f>
        <v>27</v>
      </c>
      <c r="D3256" s="19" t="str">
        <f t="shared" si="50"/>
        <v>TOTAL</v>
      </c>
    </row>
    <row r="3257" spans="1:5" outlineLevel="2" x14ac:dyDescent="0.2">
      <c r="A3257" s="16">
        <v>44057</v>
      </c>
      <c r="B3257" t="s">
        <v>1245</v>
      </c>
      <c r="C3257" s="2">
        <v>44410</v>
      </c>
      <c r="D3257" s="1" t="str">
        <f t="shared" si="50"/>
        <v/>
      </c>
      <c r="E3257" s="1" t="s">
        <v>522</v>
      </c>
    </row>
    <row r="3258" spans="1:5" outlineLevel="2" x14ac:dyDescent="0.2">
      <c r="A3258" s="16">
        <v>44057</v>
      </c>
      <c r="B3258" t="s">
        <v>1245</v>
      </c>
      <c r="C3258" s="2">
        <v>44410</v>
      </c>
      <c r="D3258" s="1" t="str">
        <f t="shared" si="50"/>
        <v/>
      </c>
      <c r="E3258" s="1" t="s">
        <v>522</v>
      </c>
    </row>
    <row r="3259" spans="1:5" outlineLevel="2" x14ac:dyDescent="0.2">
      <c r="A3259" s="16">
        <v>44057</v>
      </c>
      <c r="B3259" t="s">
        <v>1245</v>
      </c>
      <c r="C3259" s="2">
        <v>44410</v>
      </c>
      <c r="D3259" s="1" t="str">
        <f t="shared" si="50"/>
        <v/>
      </c>
      <c r="E3259" s="1" t="s">
        <v>522</v>
      </c>
    </row>
    <row r="3260" spans="1:5" outlineLevel="2" x14ac:dyDescent="0.2">
      <c r="A3260" s="16">
        <v>44057</v>
      </c>
      <c r="B3260" t="s">
        <v>1245</v>
      </c>
      <c r="C3260" s="2">
        <v>44410</v>
      </c>
      <c r="D3260" s="1" t="str">
        <f t="shared" si="50"/>
        <v/>
      </c>
      <c r="E3260" s="1" t="s">
        <v>522</v>
      </c>
    </row>
    <row r="3261" spans="1:5" outlineLevel="2" x14ac:dyDescent="0.2">
      <c r="A3261" s="16">
        <v>44057</v>
      </c>
      <c r="B3261" t="s">
        <v>1245</v>
      </c>
      <c r="C3261" s="2">
        <v>45410</v>
      </c>
      <c r="D3261" s="1" t="str">
        <f t="shared" si="50"/>
        <v/>
      </c>
      <c r="E3261" s="1" t="s">
        <v>522</v>
      </c>
    </row>
    <row r="3262" spans="1:5" ht="15.75" outlineLevel="1" x14ac:dyDescent="0.25">
      <c r="A3262" s="18">
        <f>A3261</f>
        <v>44057</v>
      </c>
      <c r="B3262" s="19" t="str">
        <f>B3261</f>
        <v>CHASTANG ENTERPRISES INC</v>
      </c>
      <c r="C3262" s="29">
        <f>SUBTOTAL(9,C3257:C3261)</f>
        <v>223050</v>
      </c>
      <c r="D3262" s="19" t="str">
        <f t="shared" si="50"/>
        <v>TOTAL</v>
      </c>
    </row>
    <row r="3263" spans="1:5" outlineLevel="2" x14ac:dyDescent="0.2">
      <c r="A3263" s="16">
        <v>44057</v>
      </c>
      <c r="B3263" t="s">
        <v>23</v>
      </c>
      <c r="C3263" s="2">
        <v>273.2</v>
      </c>
      <c r="D3263" s="1" t="str">
        <f t="shared" si="50"/>
        <v/>
      </c>
      <c r="E3263" s="1" t="s">
        <v>79</v>
      </c>
    </row>
    <row r="3264" spans="1:5" outlineLevel="2" x14ac:dyDescent="0.2">
      <c r="A3264" s="16">
        <v>44057</v>
      </c>
      <c r="B3264" t="s">
        <v>23</v>
      </c>
      <c r="C3264" s="2">
        <v>347.37</v>
      </c>
      <c r="D3264" s="1" t="str">
        <f t="shared" si="50"/>
        <v/>
      </c>
      <c r="E3264" s="1" t="s">
        <v>79</v>
      </c>
    </row>
    <row r="3265" spans="1:5" outlineLevel="2" x14ac:dyDescent="0.2">
      <c r="A3265" s="16">
        <v>44057</v>
      </c>
      <c r="B3265" t="s">
        <v>23</v>
      </c>
      <c r="C3265" s="2">
        <v>49.35</v>
      </c>
      <c r="D3265" s="1" t="str">
        <f t="shared" si="50"/>
        <v/>
      </c>
      <c r="E3265" s="1" t="s">
        <v>79</v>
      </c>
    </row>
    <row r="3266" spans="1:5" ht="15.75" outlineLevel="1" x14ac:dyDescent="0.25">
      <c r="A3266" s="18">
        <f>A3265</f>
        <v>44057</v>
      </c>
      <c r="B3266" s="19" t="str">
        <f>B3265</f>
        <v>CHICK FIL A</v>
      </c>
      <c r="C3266" s="29">
        <f>SUBTOTAL(9,C3263:C3265)</f>
        <v>669.92</v>
      </c>
      <c r="D3266" s="19" t="str">
        <f t="shared" si="50"/>
        <v>TOTAL</v>
      </c>
    </row>
    <row r="3267" spans="1:5" outlineLevel="2" x14ac:dyDescent="0.2">
      <c r="A3267" s="16">
        <v>44057</v>
      </c>
      <c r="B3267" t="s">
        <v>23</v>
      </c>
      <c r="C3267" s="2">
        <v>24.75</v>
      </c>
      <c r="D3267" s="1" t="str">
        <f t="shared" si="50"/>
        <v/>
      </c>
      <c r="E3267" s="1" t="s">
        <v>75</v>
      </c>
    </row>
    <row r="3268" spans="1:5" outlineLevel="2" x14ac:dyDescent="0.2">
      <c r="A3268" s="16">
        <v>44057</v>
      </c>
      <c r="B3268" t="s">
        <v>23</v>
      </c>
      <c r="C3268" s="2">
        <v>71.8</v>
      </c>
      <c r="D3268" s="1" t="str">
        <f t="shared" si="50"/>
        <v/>
      </c>
      <c r="E3268" s="1" t="s">
        <v>79</v>
      </c>
    </row>
    <row r="3269" spans="1:5" outlineLevel="2" x14ac:dyDescent="0.2">
      <c r="A3269" s="16">
        <v>44057</v>
      </c>
      <c r="B3269" t="s">
        <v>23</v>
      </c>
      <c r="C3269" s="2">
        <v>68.75</v>
      </c>
      <c r="D3269" s="1" t="str">
        <f t="shared" si="50"/>
        <v/>
      </c>
      <c r="E3269" s="1" t="s">
        <v>79</v>
      </c>
    </row>
    <row r="3270" spans="1:5" outlineLevel="2" x14ac:dyDescent="0.2">
      <c r="A3270" s="16">
        <v>44057</v>
      </c>
      <c r="B3270" t="s">
        <v>23</v>
      </c>
      <c r="C3270" s="2">
        <v>178.35</v>
      </c>
      <c r="D3270" s="1" t="str">
        <f t="shared" si="50"/>
        <v/>
      </c>
      <c r="E3270" s="1" t="s">
        <v>79</v>
      </c>
    </row>
    <row r="3271" spans="1:5" outlineLevel="2" x14ac:dyDescent="0.2">
      <c r="A3271" s="16">
        <v>44057</v>
      </c>
      <c r="B3271" t="s">
        <v>23</v>
      </c>
      <c r="C3271" s="2">
        <v>214.15</v>
      </c>
      <c r="D3271" s="1" t="str">
        <f t="shared" si="50"/>
        <v/>
      </c>
      <c r="E3271" s="1" t="s">
        <v>79</v>
      </c>
    </row>
    <row r="3272" spans="1:5" ht="15.75" outlineLevel="1" x14ac:dyDescent="0.25">
      <c r="A3272" s="18">
        <f>A3271</f>
        <v>44057</v>
      </c>
      <c r="B3272" s="19" t="str">
        <f>B3271</f>
        <v>CHICK FIL A</v>
      </c>
      <c r="C3272" s="29">
        <f>SUBTOTAL(9,C3267:C3271)</f>
        <v>557.79999999999995</v>
      </c>
      <c r="D3272" s="19" t="str">
        <f t="shared" si="50"/>
        <v>TOTAL</v>
      </c>
    </row>
    <row r="3273" spans="1:5" outlineLevel="2" x14ac:dyDescent="0.2">
      <c r="A3273" s="16">
        <v>44057</v>
      </c>
      <c r="B3273" t="s">
        <v>23</v>
      </c>
      <c r="C3273" s="2">
        <v>69</v>
      </c>
      <c r="D3273" s="1" t="str">
        <f t="shared" si="50"/>
        <v/>
      </c>
      <c r="E3273" s="1" t="s">
        <v>79</v>
      </c>
    </row>
    <row r="3274" spans="1:5" outlineLevel="2" x14ac:dyDescent="0.2">
      <c r="A3274" s="16">
        <v>44057</v>
      </c>
      <c r="B3274" t="s">
        <v>23</v>
      </c>
      <c r="C3274" s="2">
        <v>230.5</v>
      </c>
      <c r="D3274" s="1" t="str">
        <f t="shared" si="50"/>
        <v/>
      </c>
      <c r="E3274" s="1" t="s">
        <v>79</v>
      </c>
    </row>
    <row r="3275" spans="1:5" ht="15.75" outlineLevel="1" x14ac:dyDescent="0.25">
      <c r="A3275" s="18">
        <f>A3274</f>
        <v>44057</v>
      </c>
      <c r="B3275" s="19" t="str">
        <f>B3274</f>
        <v>CHICK FIL A</v>
      </c>
      <c r="C3275" s="29">
        <f>SUBTOTAL(9,C3273:C3274)</f>
        <v>299.5</v>
      </c>
      <c r="D3275" s="19" t="str">
        <f t="shared" si="50"/>
        <v>TOTAL</v>
      </c>
    </row>
    <row r="3276" spans="1:5" outlineLevel="2" x14ac:dyDescent="0.2">
      <c r="A3276" s="16">
        <v>44057</v>
      </c>
      <c r="B3276" t="s">
        <v>23</v>
      </c>
      <c r="C3276" s="2">
        <v>121.05</v>
      </c>
      <c r="D3276" s="1" t="str">
        <f t="shared" si="50"/>
        <v/>
      </c>
      <c r="E3276" s="1" t="s">
        <v>79</v>
      </c>
    </row>
    <row r="3277" spans="1:5" ht="15.75" outlineLevel="1" x14ac:dyDescent="0.25">
      <c r="A3277" s="18">
        <f>A3276</f>
        <v>44057</v>
      </c>
      <c r="B3277" s="19" t="str">
        <f>B3276</f>
        <v>CHICK FIL A</v>
      </c>
      <c r="C3277" s="29">
        <f>SUBTOTAL(9,C3276:C3276)</f>
        <v>121.05</v>
      </c>
      <c r="D3277" s="19" t="str">
        <f t="shared" ref="D3277:D3340" si="51">IF(E3277="","TOTAL","")</f>
        <v>TOTAL</v>
      </c>
    </row>
    <row r="3278" spans="1:5" outlineLevel="2" x14ac:dyDescent="0.2">
      <c r="A3278" s="16">
        <v>44057</v>
      </c>
      <c r="B3278" t="s">
        <v>1098</v>
      </c>
      <c r="C3278" s="2">
        <v>112.06</v>
      </c>
      <c r="D3278" s="1" t="str">
        <f t="shared" si="51"/>
        <v/>
      </c>
      <c r="E3278" s="1" t="s">
        <v>79</v>
      </c>
    </row>
    <row r="3279" spans="1:5" outlineLevel="2" x14ac:dyDescent="0.2">
      <c r="A3279" s="16">
        <v>44057</v>
      </c>
      <c r="B3279" t="s">
        <v>1098</v>
      </c>
      <c r="C3279" s="2">
        <v>112.06</v>
      </c>
      <c r="D3279" s="1" t="str">
        <f t="shared" si="51"/>
        <v/>
      </c>
      <c r="E3279" s="1" t="s">
        <v>79</v>
      </c>
    </row>
    <row r="3280" spans="1:5" outlineLevel="2" x14ac:dyDescent="0.2">
      <c r="A3280" s="16">
        <v>44057</v>
      </c>
      <c r="B3280" t="s">
        <v>1098</v>
      </c>
      <c r="C3280" s="2">
        <v>402.41</v>
      </c>
      <c r="D3280" s="1" t="str">
        <f t="shared" si="51"/>
        <v/>
      </c>
      <c r="E3280" s="1" t="s">
        <v>79</v>
      </c>
    </row>
    <row r="3281" spans="1:5" ht="15.75" outlineLevel="1" x14ac:dyDescent="0.25">
      <c r="A3281" s="18">
        <f>A3280</f>
        <v>44057</v>
      </c>
      <c r="B3281" s="19" t="str">
        <f>B3280</f>
        <v>CHICK FIL A THE CROSSING AT KATY FULSHEAR</v>
      </c>
      <c r="C3281" s="29">
        <f>SUBTOTAL(9,C3278:C3280)</f>
        <v>626.53</v>
      </c>
      <c r="D3281" s="19" t="str">
        <f t="shared" si="51"/>
        <v>TOTAL</v>
      </c>
    </row>
    <row r="3282" spans="1:5" outlineLevel="2" x14ac:dyDescent="0.2">
      <c r="A3282" s="16">
        <v>44057</v>
      </c>
      <c r="B3282" t="s">
        <v>471</v>
      </c>
      <c r="C3282" s="2">
        <v>61.2</v>
      </c>
      <c r="D3282" s="1" t="str">
        <f t="shared" si="51"/>
        <v/>
      </c>
      <c r="E3282" s="1" t="s">
        <v>79</v>
      </c>
    </row>
    <row r="3283" spans="1:5" ht="15.75" outlineLevel="1" x14ac:dyDescent="0.25">
      <c r="A3283" s="18">
        <f>A3282</f>
        <v>44057</v>
      </c>
      <c r="B3283" s="19" t="str">
        <f>B3282</f>
        <v>CHICK-FIL-A MORTON RANCH</v>
      </c>
      <c r="C3283" s="29">
        <f>SUBTOTAL(9,C3282:C3282)</f>
        <v>61.2</v>
      </c>
      <c r="D3283" s="19" t="str">
        <f t="shared" si="51"/>
        <v>TOTAL</v>
      </c>
    </row>
    <row r="3284" spans="1:5" outlineLevel="2" x14ac:dyDescent="0.2">
      <c r="A3284" s="16">
        <v>44057</v>
      </c>
      <c r="B3284" t="s">
        <v>543</v>
      </c>
      <c r="C3284" s="2">
        <v>241</v>
      </c>
      <c r="D3284" s="1" t="str">
        <f t="shared" si="51"/>
        <v/>
      </c>
      <c r="E3284" s="1" t="s">
        <v>79</v>
      </c>
    </row>
    <row r="3285" spans="1:5" outlineLevel="2" x14ac:dyDescent="0.2">
      <c r="A3285" s="16">
        <v>44057</v>
      </c>
      <c r="B3285" t="s">
        <v>543</v>
      </c>
      <c r="C3285" s="2">
        <v>153</v>
      </c>
      <c r="D3285" s="1" t="str">
        <f t="shared" si="51"/>
        <v/>
      </c>
      <c r="E3285" s="1" t="s">
        <v>79</v>
      </c>
    </row>
    <row r="3286" spans="1:5" outlineLevel="2" x14ac:dyDescent="0.2">
      <c r="A3286" s="16">
        <v>44057</v>
      </c>
      <c r="B3286" t="s">
        <v>543</v>
      </c>
      <c r="C3286" s="2">
        <v>292</v>
      </c>
      <c r="D3286" s="1" t="str">
        <f t="shared" si="51"/>
        <v/>
      </c>
      <c r="E3286" s="1" t="s">
        <v>79</v>
      </c>
    </row>
    <row r="3287" spans="1:5" outlineLevel="2" x14ac:dyDescent="0.2">
      <c r="A3287" s="16">
        <v>44057</v>
      </c>
      <c r="B3287" t="s">
        <v>543</v>
      </c>
      <c r="C3287" s="2">
        <v>500</v>
      </c>
      <c r="D3287" s="1" t="str">
        <f t="shared" si="51"/>
        <v/>
      </c>
      <c r="E3287" s="1" t="s">
        <v>79</v>
      </c>
    </row>
    <row r="3288" spans="1:5" outlineLevel="2" x14ac:dyDescent="0.2">
      <c r="A3288" s="16">
        <v>44057</v>
      </c>
      <c r="B3288" t="s">
        <v>543</v>
      </c>
      <c r="C3288" s="2">
        <v>41</v>
      </c>
      <c r="D3288" s="1" t="str">
        <f t="shared" si="51"/>
        <v/>
      </c>
      <c r="E3288" s="1" t="s">
        <v>79</v>
      </c>
    </row>
    <row r="3289" spans="1:5" outlineLevel="2" x14ac:dyDescent="0.2">
      <c r="A3289" s="16">
        <v>44057</v>
      </c>
      <c r="B3289" t="s">
        <v>543</v>
      </c>
      <c r="C3289" s="2">
        <v>167.5</v>
      </c>
      <c r="D3289" s="1" t="str">
        <f t="shared" si="51"/>
        <v/>
      </c>
      <c r="E3289" s="1" t="s">
        <v>79</v>
      </c>
    </row>
    <row r="3290" spans="1:5" outlineLevel="2" x14ac:dyDescent="0.2">
      <c r="A3290" s="16">
        <v>44057</v>
      </c>
      <c r="B3290" t="s">
        <v>543</v>
      </c>
      <c r="C3290" s="2">
        <v>224.5</v>
      </c>
      <c r="D3290" s="1" t="str">
        <f t="shared" si="51"/>
        <v/>
      </c>
      <c r="E3290" s="1" t="s">
        <v>79</v>
      </c>
    </row>
    <row r="3291" spans="1:5" outlineLevel="2" x14ac:dyDescent="0.2">
      <c r="A3291" s="16">
        <v>44057</v>
      </c>
      <c r="B3291" t="s">
        <v>543</v>
      </c>
      <c r="C3291" s="2">
        <v>161</v>
      </c>
      <c r="D3291" s="1" t="str">
        <f t="shared" si="51"/>
        <v/>
      </c>
      <c r="E3291" s="1" t="s">
        <v>79</v>
      </c>
    </row>
    <row r="3292" spans="1:5" outlineLevel="2" x14ac:dyDescent="0.2">
      <c r="A3292" s="16">
        <v>44057</v>
      </c>
      <c r="B3292" t="s">
        <v>543</v>
      </c>
      <c r="C3292" s="2">
        <v>207.74</v>
      </c>
      <c r="D3292" s="1" t="str">
        <f t="shared" si="51"/>
        <v/>
      </c>
      <c r="E3292" s="1" t="s">
        <v>79</v>
      </c>
    </row>
    <row r="3293" spans="1:5" outlineLevel="2" x14ac:dyDescent="0.2">
      <c r="A3293" s="16">
        <v>44057</v>
      </c>
      <c r="B3293" t="s">
        <v>543</v>
      </c>
      <c r="C3293" s="2">
        <v>177</v>
      </c>
      <c r="D3293" s="1" t="str">
        <f t="shared" si="51"/>
        <v/>
      </c>
      <c r="E3293" s="1" t="s">
        <v>79</v>
      </c>
    </row>
    <row r="3294" spans="1:5" ht="15.75" outlineLevel="1" x14ac:dyDescent="0.25">
      <c r="A3294" s="18">
        <f>A3293</f>
        <v>44057</v>
      </c>
      <c r="B3294" s="19" t="str">
        <f>B3293</f>
        <v>CHICKEN SALAD CHICK</v>
      </c>
      <c r="C3294" s="29">
        <f>SUBTOTAL(9,C3284:C3293)</f>
        <v>2164.7399999999998</v>
      </c>
      <c r="D3294" s="19" t="str">
        <f t="shared" si="51"/>
        <v>TOTAL</v>
      </c>
    </row>
    <row r="3295" spans="1:5" outlineLevel="2" x14ac:dyDescent="0.2">
      <c r="A3295" s="16">
        <v>44057</v>
      </c>
      <c r="B3295" t="s">
        <v>163</v>
      </c>
      <c r="C3295" s="2">
        <v>270.37</v>
      </c>
      <c r="D3295" s="1" t="str">
        <f t="shared" si="51"/>
        <v/>
      </c>
      <c r="E3295" s="1" t="s">
        <v>81</v>
      </c>
    </row>
    <row r="3296" spans="1:5" ht="15.75" outlineLevel="1" x14ac:dyDescent="0.25">
      <c r="A3296" s="18">
        <f>A3295</f>
        <v>44057</v>
      </c>
      <c r="B3296" s="19" t="str">
        <f>B3295</f>
        <v>CITY OF HOUSTON</v>
      </c>
      <c r="C3296" s="29">
        <f>SUBTOTAL(9,C3295:C3295)</f>
        <v>270.37</v>
      </c>
      <c r="D3296" s="19" t="str">
        <f t="shared" si="51"/>
        <v>TOTAL</v>
      </c>
    </row>
    <row r="3297" spans="1:5" outlineLevel="2" x14ac:dyDescent="0.2">
      <c r="A3297" s="16">
        <v>44057</v>
      </c>
      <c r="B3297" t="s">
        <v>112</v>
      </c>
      <c r="C3297" s="2">
        <v>22882.86</v>
      </c>
      <c r="D3297" s="1" t="str">
        <f t="shared" si="51"/>
        <v/>
      </c>
      <c r="E3297" s="1" t="s">
        <v>80</v>
      </c>
    </row>
    <row r="3298" spans="1:5" ht="15.75" outlineLevel="1" x14ac:dyDescent="0.25">
      <c r="A3298" s="18">
        <f>A3297</f>
        <v>44057</v>
      </c>
      <c r="B3298" s="19" t="str">
        <f>B3297</f>
        <v>CITY SUPPLY CO INC</v>
      </c>
      <c r="C3298" s="29">
        <f>SUBTOTAL(9,C3297:C3297)</f>
        <v>22882.86</v>
      </c>
      <c r="D3298" s="19" t="str">
        <f t="shared" si="51"/>
        <v>TOTAL</v>
      </c>
    </row>
    <row r="3299" spans="1:5" outlineLevel="2" x14ac:dyDescent="0.2">
      <c r="A3299" s="16">
        <v>44057</v>
      </c>
      <c r="B3299" t="s">
        <v>1099</v>
      </c>
      <c r="C3299" s="2">
        <v>117.44</v>
      </c>
      <c r="D3299" s="1" t="str">
        <f t="shared" si="51"/>
        <v/>
      </c>
      <c r="E3299" s="1" t="s">
        <v>79</v>
      </c>
    </row>
    <row r="3300" spans="1:5" ht="15.75" outlineLevel="1" x14ac:dyDescent="0.25">
      <c r="A3300" s="18">
        <f>A3299</f>
        <v>44057</v>
      </c>
      <c r="B3300" s="19" t="str">
        <f>B3299</f>
        <v>CLAY'S RESTAURANT</v>
      </c>
      <c r="C3300" s="29">
        <f>SUBTOTAL(9,C3299:C3299)</f>
        <v>117.44</v>
      </c>
      <c r="D3300" s="19" t="str">
        <f t="shared" si="51"/>
        <v>TOTAL</v>
      </c>
    </row>
    <row r="3301" spans="1:5" outlineLevel="2" x14ac:dyDescent="0.2">
      <c r="A3301" s="16">
        <v>44057</v>
      </c>
      <c r="B3301" t="s">
        <v>286</v>
      </c>
      <c r="C3301" s="2">
        <v>50943.75</v>
      </c>
      <c r="D3301" s="1" t="str">
        <f t="shared" si="51"/>
        <v/>
      </c>
      <c r="E3301" s="1" t="s">
        <v>80</v>
      </c>
    </row>
    <row r="3302" spans="1:5" outlineLevel="2" x14ac:dyDescent="0.2">
      <c r="A3302" s="16">
        <v>44057</v>
      </c>
      <c r="B3302" t="s">
        <v>286</v>
      </c>
      <c r="C3302" s="2">
        <v>98550.15</v>
      </c>
      <c r="D3302" s="1" t="str">
        <f t="shared" si="51"/>
        <v/>
      </c>
      <c r="E3302" s="1" t="s">
        <v>80</v>
      </c>
    </row>
    <row r="3303" spans="1:5" outlineLevel="2" x14ac:dyDescent="0.2">
      <c r="A3303" s="16">
        <v>44057</v>
      </c>
      <c r="B3303" t="s">
        <v>286</v>
      </c>
      <c r="C3303" s="2">
        <v>50558.05</v>
      </c>
      <c r="D3303" s="1" t="str">
        <f t="shared" si="51"/>
        <v/>
      </c>
      <c r="E3303" s="1" t="s">
        <v>80</v>
      </c>
    </row>
    <row r="3304" spans="1:5" ht="15.75" outlineLevel="1" x14ac:dyDescent="0.25">
      <c r="A3304" s="18">
        <f>A3303</f>
        <v>44057</v>
      </c>
      <c r="B3304" s="19" t="str">
        <f>B3303</f>
        <v>CLIMATEC LLC</v>
      </c>
      <c r="C3304" s="29">
        <f>SUBTOTAL(9,C3301:C3303)</f>
        <v>200051.95</v>
      </c>
      <c r="D3304" s="19" t="str">
        <f t="shared" si="51"/>
        <v>TOTAL</v>
      </c>
    </row>
    <row r="3305" spans="1:5" outlineLevel="2" x14ac:dyDescent="0.2">
      <c r="A3305" s="16">
        <v>44057</v>
      </c>
      <c r="B3305" t="s">
        <v>103</v>
      </c>
      <c r="C3305" s="2">
        <v>55.6</v>
      </c>
      <c r="D3305" s="1" t="str">
        <f t="shared" si="51"/>
        <v/>
      </c>
      <c r="E3305" s="1" t="s">
        <v>65</v>
      </c>
    </row>
    <row r="3306" spans="1:5" outlineLevel="2" x14ac:dyDescent="0.2">
      <c r="A3306" s="16">
        <v>44057</v>
      </c>
      <c r="B3306" t="s">
        <v>103</v>
      </c>
      <c r="C3306" s="2">
        <v>57.92</v>
      </c>
      <c r="D3306" s="1" t="str">
        <f t="shared" si="51"/>
        <v/>
      </c>
      <c r="E3306" s="1" t="s">
        <v>65</v>
      </c>
    </row>
    <row r="3307" spans="1:5" outlineLevel="2" x14ac:dyDescent="0.2">
      <c r="A3307" s="16">
        <v>44057</v>
      </c>
      <c r="B3307" t="s">
        <v>103</v>
      </c>
      <c r="C3307" s="2">
        <v>68.55</v>
      </c>
      <c r="D3307" s="1" t="str">
        <f t="shared" si="51"/>
        <v/>
      </c>
      <c r="E3307" s="1" t="s">
        <v>65</v>
      </c>
    </row>
    <row r="3308" spans="1:5" ht="15.75" outlineLevel="1" x14ac:dyDescent="0.25">
      <c r="A3308" s="18">
        <f>A3307</f>
        <v>44057</v>
      </c>
      <c r="B3308" s="19" t="str">
        <f>B3307</f>
        <v>COASTAL WELDING SUPPLY INC.</v>
      </c>
      <c r="C3308" s="29">
        <f>SUBTOTAL(9,C3305:C3307)</f>
        <v>182.07</v>
      </c>
      <c r="D3308" s="19" t="str">
        <f t="shared" si="51"/>
        <v>TOTAL</v>
      </c>
    </row>
    <row r="3309" spans="1:5" outlineLevel="2" x14ac:dyDescent="0.2">
      <c r="A3309" s="16">
        <v>44057</v>
      </c>
      <c r="B3309" t="s">
        <v>366</v>
      </c>
      <c r="C3309" s="2">
        <v>88</v>
      </c>
      <c r="D3309" s="1" t="str">
        <f t="shared" si="51"/>
        <v/>
      </c>
      <c r="E3309" s="1" t="s">
        <v>64</v>
      </c>
    </row>
    <row r="3310" spans="1:5" outlineLevel="2" x14ac:dyDescent="0.2">
      <c r="A3310" s="16">
        <v>44057</v>
      </c>
      <c r="B3310" t="s">
        <v>366</v>
      </c>
      <c r="C3310" s="2">
        <v>177.9</v>
      </c>
      <c r="D3310" s="1" t="str">
        <f t="shared" si="51"/>
        <v/>
      </c>
      <c r="E3310" s="1" t="s">
        <v>79</v>
      </c>
    </row>
    <row r="3311" spans="1:5" ht="15.75" outlineLevel="1" x14ac:dyDescent="0.25">
      <c r="A3311" s="18">
        <f>A3310</f>
        <v>44057</v>
      </c>
      <c r="B3311" s="19" t="str">
        <f>B3310</f>
        <v>COCA COLA SOUTHWEST BEVERAGES LLC</v>
      </c>
      <c r="C3311" s="29">
        <f>SUBTOTAL(9,C3309:C3310)</f>
        <v>265.89999999999998</v>
      </c>
      <c r="D3311" s="19" t="str">
        <f t="shared" si="51"/>
        <v>TOTAL</v>
      </c>
    </row>
    <row r="3312" spans="1:5" outlineLevel="2" x14ac:dyDescent="0.2">
      <c r="A3312" s="16">
        <v>44057</v>
      </c>
      <c r="B3312" t="s">
        <v>390</v>
      </c>
      <c r="C3312" s="2">
        <v>132530</v>
      </c>
      <c r="D3312" s="1" t="str">
        <f t="shared" si="51"/>
        <v/>
      </c>
      <c r="E3312" s="1" t="s">
        <v>81</v>
      </c>
    </row>
    <row r="3313" spans="1:5" outlineLevel="2" x14ac:dyDescent="0.2">
      <c r="A3313" s="16">
        <v>44057</v>
      </c>
      <c r="B3313" t="s">
        <v>390</v>
      </c>
      <c r="C3313" s="2">
        <v>174770</v>
      </c>
      <c r="D3313" s="1" t="str">
        <f t="shared" si="51"/>
        <v/>
      </c>
      <c r="E3313" s="1" t="s">
        <v>81</v>
      </c>
    </row>
    <row r="3314" spans="1:5" outlineLevel="2" x14ac:dyDescent="0.2">
      <c r="A3314" s="16">
        <v>44057</v>
      </c>
      <c r="B3314" t="s">
        <v>390</v>
      </c>
      <c r="C3314" s="2">
        <v>40901</v>
      </c>
      <c r="D3314" s="1" t="str">
        <f t="shared" si="51"/>
        <v/>
      </c>
      <c r="E3314" s="1" t="s">
        <v>81</v>
      </c>
    </row>
    <row r="3315" spans="1:5" outlineLevel="2" x14ac:dyDescent="0.2">
      <c r="A3315" s="16">
        <v>44057</v>
      </c>
      <c r="B3315" t="s">
        <v>390</v>
      </c>
      <c r="C3315" s="2">
        <v>300938</v>
      </c>
      <c r="D3315" s="1" t="str">
        <f t="shared" si="51"/>
        <v/>
      </c>
      <c r="E3315" s="1" t="s">
        <v>81</v>
      </c>
    </row>
    <row r="3316" spans="1:5" outlineLevel="2" x14ac:dyDescent="0.2">
      <c r="A3316" s="16">
        <v>44057</v>
      </c>
      <c r="B3316" t="s">
        <v>390</v>
      </c>
      <c r="C3316" s="2">
        <v>1928</v>
      </c>
      <c r="D3316" s="1" t="str">
        <f t="shared" si="51"/>
        <v/>
      </c>
      <c r="E3316" s="1" t="s">
        <v>77</v>
      </c>
    </row>
    <row r="3317" spans="1:5" outlineLevel="2" x14ac:dyDescent="0.2">
      <c r="A3317" s="16">
        <v>44057</v>
      </c>
      <c r="B3317" t="s">
        <v>390</v>
      </c>
      <c r="C3317" s="2">
        <v>2688</v>
      </c>
      <c r="D3317" s="1" t="str">
        <f t="shared" si="51"/>
        <v/>
      </c>
      <c r="E3317" s="1" t="s">
        <v>77</v>
      </c>
    </row>
    <row r="3318" spans="1:5" outlineLevel="2" x14ac:dyDescent="0.2">
      <c r="A3318" s="16">
        <v>44057</v>
      </c>
      <c r="B3318" t="s">
        <v>390</v>
      </c>
      <c r="C3318" s="2">
        <v>4488</v>
      </c>
      <c r="D3318" s="1" t="str">
        <f t="shared" si="51"/>
        <v/>
      </c>
      <c r="E3318" s="1" t="s">
        <v>77</v>
      </c>
    </row>
    <row r="3319" spans="1:5" outlineLevel="2" x14ac:dyDescent="0.2">
      <c r="A3319" s="16">
        <v>44057</v>
      </c>
      <c r="B3319" t="s">
        <v>390</v>
      </c>
      <c r="C3319" s="2">
        <v>1752</v>
      </c>
      <c r="D3319" s="1" t="str">
        <f t="shared" si="51"/>
        <v/>
      </c>
      <c r="E3319" s="1" t="s">
        <v>77</v>
      </c>
    </row>
    <row r="3320" spans="1:5" ht="15.75" outlineLevel="1" x14ac:dyDescent="0.25">
      <c r="A3320" s="18">
        <f>A3319</f>
        <v>44057</v>
      </c>
      <c r="B3320" s="19" t="str">
        <f>B3319</f>
        <v>COLLEGE BOARD</v>
      </c>
      <c r="C3320" s="29">
        <f>SUBTOTAL(9,C3312:C3319)</f>
        <v>659995</v>
      </c>
      <c r="D3320" s="19" t="str">
        <f t="shared" si="51"/>
        <v>TOTAL</v>
      </c>
    </row>
    <row r="3321" spans="1:5" outlineLevel="2" x14ac:dyDescent="0.2">
      <c r="A3321" s="16">
        <v>44057</v>
      </c>
      <c r="B3321" t="s">
        <v>351</v>
      </c>
      <c r="C3321" s="2">
        <v>1700</v>
      </c>
      <c r="D3321" s="1" t="str">
        <f t="shared" si="51"/>
        <v/>
      </c>
      <c r="E3321" s="1" t="s">
        <v>71</v>
      </c>
    </row>
    <row r="3322" spans="1:5" ht="15.75" outlineLevel="1" x14ac:dyDescent="0.25">
      <c r="A3322" s="18">
        <f>A3321</f>
        <v>44057</v>
      </c>
      <c r="B3322" s="19" t="str">
        <f>B3321</f>
        <v>COLLINS MUSIC CENTER</v>
      </c>
      <c r="C3322" s="29">
        <f>SUBTOTAL(9,C3321:C3321)</f>
        <v>1700</v>
      </c>
      <c r="D3322" s="19" t="str">
        <f t="shared" si="51"/>
        <v>TOTAL</v>
      </c>
    </row>
    <row r="3323" spans="1:5" outlineLevel="2" x14ac:dyDescent="0.2">
      <c r="A3323" s="16">
        <v>44057</v>
      </c>
      <c r="B3323" t="s">
        <v>1100</v>
      </c>
      <c r="C3323" s="2">
        <v>48</v>
      </c>
      <c r="D3323" s="1" t="str">
        <f t="shared" si="51"/>
        <v/>
      </c>
      <c r="E3323" s="1" t="s">
        <v>79</v>
      </c>
    </row>
    <row r="3324" spans="1:5" ht="15.75" outlineLevel="1" x14ac:dyDescent="0.25">
      <c r="A3324" s="18">
        <f>A3323</f>
        <v>44057</v>
      </c>
      <c r="B3324" s="19" t="str">
        <f>B3323</f>
        <v>COMMUNITY COFFEE LLC</v>
      </c>
      <c r="C3324" s="29">
        <f>SUBTOTAL(9,C3323:C3323)</f>
        <v>48</v>
      </c>
      <c r="D3324" s="19" t="str">
        <f t="shared" si="51"/>
        <v>TOTAL</v>
      </c>
    </row>
    <row r="3325" spans="1:5" outlineLevel="2" x14ac:dyDescent="0.2">
      <c r="A3325" s="16">
        <v>44057</v>
      </c>
      <c r="B3325" t="s">
        <v>1038</v>
      </c>
      <c r="C3325" s="2">
        <v>26.58</v>
      </c>
      <c r="D3325" s="1" t="str">
        <f t="shared" si="51"/>
        <v/>
      </c>
      <c r="E3325" s="1" t="s">
        <v>63</v>
      </c>
    </row>
    <row r="3326" spans="1:5" outlineLevel="2" x14ac:dyDescent="0.2">
      <c r="A3326" s="16">
        <v>44057</v>
      </c>
      <c r="B3326" t="s">
        <v>1038</v>
      </c>
      <c r="C3326" s="2">
        <v>26.58</v>
      </c>
      <c r="D3326" s="1" t="str">
        <f t="shared" si="51"/>
        <v/>
      </c>
      <c r="E3326" s="1" t="s">
        <v>63</v>
      </c>
    </row>
    <row r="3327" spans="1:5" outlineLevel="2" x14ac:dyDescent="0.2">
      <c r="A3327" s="16">
        <v>44057</v>
      </c>
      <c r="B3327" t="s">
        <v>1038</v>
      </c>
      <c r="C3327" s="2">
        <v>26.58</v>
      </c>
      <c r="D3327" s="1" t="str">
        <f t="shared" si="51"/>
        <v/>
      </c>
      <c r="E3327" s="1" t="s">
        <v>63</v>
      </c>
    </row>
    <row r="3328" spans="1:5" outlineLevel="2" x14ac:dyDescent="0.2">
      <c r="A3328" s="16">
        <v>44057</v>
      </c>
      <c r="B3328" t="s">
        <v>1038</v>
      </c>
      <c r="C3328" s="2">
        <v>26.58</v>
      </c>
      <c r="D3328" s="1" t="str">
        <f t="shared" si="51"/>
        <v/>
      </c>
      <c r="E3328" s="1" t="s">
        <v>63</v>
      </c>
    </row>
    <row r="3329" spans="1:5" outlineLevel="2" x14ac:dyDescent="0.2">
      <c r="A3329" s="16">
        <v>44057</v>
      </c>
      <c r="B3329" t="s">
        <v>1038</v>
      </c>
      <c r="C3329" s="2">
        <v>26.58</v>
      </c>
      <c r="D3329" s="1" t="str">
        <f t="shared" si="51"/>
        <v/>
      </c>
      <c r="E3329" s="1" t="s">
        <v>63</v>
      </c>
    </row>
    <row r="3330" spans="1:5" outlineLevel="2" x14ac:dyDescent="0.2">
      <c r="A3330" s="16">
        <v>44057</v>
      </c>
      <c r="B3330" t="s">
        <v>1038</v>
      </c>
      <c r="C3330" s="2">
        <v>26.58</v>
      </c>
      <c r="D3330" s="1" t="str">
        <f t="shared" si="51"/>
        <v/>
      </c>
      <c r="E3330" s="1" t="s">
        <v>63</v>
      </c>
    </row>
    <row r="3331" spans="1:5" outlineLevel="2" x14ac:dyDescent="0.2">
      <c r="A3331" s="16">
        <v>44057</v>
      </c>
      <c r="B3331" t="s">
        <v>1038</v>
      </c>
      <c r="C3331" s="2">
        <v>26.58</v>
      </c>
      <c r="D3331" s="1" t="str">
        <f t="shared" si="51"/>
        <v/>
      </c>
      <c r="E3331" s="1" t="s">
        <v>63</v>
      </c>
    </row>
    <row r="3332" spans="1:5" outlineLevel="2" x14ac:dyDescent="0.2">
      <c r="A3332" s="16">
        <v>44057</v>
      </c>
      <c r="B3332" t="s">
        <v>1038</v>
      </c>
      <c r="C3332" s="2">
        <v>26.58</v>
      </c>
      <c r="D3332" s="1" t="str">
        <f t="shared" si="51"/>
        <v/>
      </c>
      <c r="E3332" s="1" t="s">
        <v>63</v>
      </c>
    </row>
    <row r="3333" spans="1:5" outlineLevel="2" x14ac:dyDescent="0.2">
      <c r="A3333" s="16">
        <v>44057</v>
      </c>
      <c r="B3333" t="s">
        <v>1038</v>
      </c>
      <c r="C3333" s="2">
        <v>26.58</v>
      </c>
      <c r="D3333" s="1" t="str">
        <f t="shared" si="51"/>
        <v/>
      </c>
      <c r="E3333" s="1" t="s">
        <v>63</v>
      </c>
    </row>
    <row r="3334" spans="1:5" outlineLevel="2" x14ac:dyDescent="0.2">
      <c r="A3334" s="16">
        <v>44057</v>
      </c>
      <c r="B3334" t="s">
        <v>1038</v>
      </c>
      <c r="C3334" s="2">
        <v>26.58</v>
      </c>
      <c r="D3334" s="1" t="str">
        <f t="shared" si="51"/>
        <v/>
      </c>
      <c r="E3334" s="1" t="s">
        <v>63</v>
      </c>
    </row>
    <row r="3335" spans="1:5" outlineLevel="2" x14ac:dyDescent="0.2">
      <c r="A3335" s="16">
        <v>44057</v>
      </c>
      <c r="B3335" t="s">
        <v>1038</v>
      </c>
      <c r="C3335" s="2">
        <v>26.58</v>
      </c>
      <c r="D3335" s="1" t="str">
        <f t="shared" si="51"/>
        <v/>
      </c>
      <c r="E3335" s="1" t="s">
        <v>63</v>
      </c>
    </row>
    <row r="3336" spans="1:5" outlineLevel="2" x14ac:dyDescent="0.2">
      <c r="A3336" s="16">
        <v>44057</v>
      </c>
      <c r="B3336" t="s">
        <v>1038</v>
      </c>
      <c r="C3336" s="2">
        <v>26.58</v>
      </c>
      <c r="D3336" s="1" t="str">
        <f t="shared" si="51"/>
        <v/>
      </c>
      <c r="E3336" s="1" t="s">
        <v>63</v>
      </c>
    </row>
    <row r="3337" spans="1:5" outlineLevel="2" x14ac:dyDescent="0.2">
      <c r="A3337" s="16">
        <v>44057</v>
      </c>
      <c r="B3337" t="s">
        <v>1038</v>
      </c>
      <c r="C3337" s="2">
        <v>26.58</v>
      </c>
      <c r="D3337" s="1" t="str">
        <f t="shared" si="51"/>
        <v/>
      </c>
      <c r="E3337" s="1" t="s">
        <v>63</v>
      </c>
    </row>
    <row r="3338" spans="1:5" outlineLevel="2" x14ac:dyDescent="0.2">
      <c r="A3338" s="16">
        <v>44057</v>
      </c>
      <c r="B3338" t="s">
        <v>1038</v>
      </c>
      <c r="C3338" s="2">
        <v>26.58</v>
      </c>
      <c r="D3338" s="1" t="str">
        <f t="shared" si="51"/>
        <v/>
      </c>
      <c r="E3338" s="1" t="s">
        <v>63</v>
      </c>
    </row>
    <row r="3339" spans="1:5" outlineLevel="2" x14ac:dyDescent="0.2">
      <c r="A3339" s="16">
        <v>44057</v>
      </c>
      <c r="B3339" t="s">
        <v>1038</v>
      </c>
      <c r="C3339" s="2">
        <v>26.58</v>
      </c>
      <c r="D3339" s="1" t="str">
        <f t="shared" si="51"/>
        <v/>
      </c>
      <c r="E3339" s="1" t="s">
        <v>63</v>
      </c>
    </row>
    <row r="3340" spans="1:5" outlineLevel="2" x14ac:dyDescent="0.2">
      <c r="A3340" s="16">
        <v>44057</v>
      </c>
      <c r="B3340" t="s">
        <v>1038</v>
      </c>
      <c r="C3340" s="2">
        <v>26.58</v>
      </c>
      <c r="D3340" s="1" t="str">
        <f t="shared" si="51"/>
        <v/>
      </c>
      <c r="E3340" s="1" t="s">
        <v>63</v>
      </c>
    </row>
    <row r="3341" spans="1:5" outlineLevel="2" x14ac:dyDescent="0.2">
      <c r="A3341" s="16">
        <v>44057</v>
      </c>
      <c r="B3341" t="s">
        <v>1038</v>
      </c>
      <c r="C3341" s="2">
        <v>26.58</v>
      </c>
      <c r="D3341" s="1" t="str">
        <f t="shared" ref="D3341:D3404" si="52">IF(E3341="","TOTAL","")</f>
        <v/>
      </c>
      <c r="E3341" s="1" t="s">
        <v>63</v>
      </c>
    </row>
    <row r="3342" spans="1:5" outlineLevel="2" x14ac:dyDescent="0.2">
      <c r="A3342" s="16">
        <v>44057</v>
      </c>
      <c r="B3342" t="s">
        <v>1038</v>
      </c>
      <c r="C3342" s="2">
        <v>26.58</v>
      </c>
      <c r="D3342" s="1" t="str">
        <f t="shared" si="52"/>
        <v/>
      </c>
      <c r="E3342" s="1" t="s">
        <v>63</v>
      </c>
    </row>
    <row r="3343" spans="1:5" outlineLevel="2" x14ac:dyDescent="0.2">
      <c r="A3343" s="16">
        <v>44057</v>
      </c>
      <c r="B3343" t="s">
        <v>1038</v>
      </c>
      <c r="C3343" s="2">
        <v>26.58</v>
      </c>
      <c r="D3343" s="1" t="str">
        <f t="shared" si="52"/>
        <v/>
      </c>
      <c r="E3343" s="1" t="s">
        <v>63</v>
      </c>
    </row>
    <row r="3344" spans="1:5" outlineLevel="2" x14ac:dyDescent="0.2">
      <c r="A3344" s="16">
        <v>44057</v>
      </c>
      <c r="B3344" t="s">
        <v>1038</v>
      </c>
      <c r="C3344" s="2">
        <v>26.58</v>
      </c>
      <c r="D3344" s="1" t="str">
        <f t="shared" si="52"/>
        <v/>
      </c>
      <c r="E3344" s="1" t="s">
        <v>63</v>
      </c>
    </row>
    <row r="3345" spans="1:5" outlineLevel="2" x14ac:dyDescent="0.2">
      <c r="A3345" s="16">
        <v>44057</v>
      </c>
      <c r="B3345" t="s">
        <v>1038</v>
      </c>
      <c r="C3345" s="2">
        <v>26.58</v>
      </c>
      <c r="D3345" s="1" t="str">
        <f t="shared" si="52"/>
        <v/>
      </c>
      <c r="E3345" s="1" t="s">
        <v>63</v>
      </c>
    </row>
    <row r="3346" spans="1:5" outlineLevel="2" x14ac:dyDescent="0.2">
      <c r="A3346" s="16">
        <v>44057</v>
      </c>
      <c r="B3346" t="s">
        <v>1038</v>
      </c>
      <c r="C3346" s="2">
        <v>26.58</v>
      </c>
      <c r="D3346" s="1" t="str">
        <f t="shared" si="52"/>
        <v/>
      </c>
      <c r="E3346" s="1" t="s">
        <v>63</v>
      </c>
    </row>
    <row r="3347" spans="1:5" outlineLevel="2" x14ac:dyDescent="0.2">
      <c r="A3347" s="16">
        <v>44057</v>
      </c>
      <c r="B3347" t="s">
        <v>1038</v>
      </c>
      <c r="C3347" s="2">
        <v>26.58</v>
      </c>
      <c r="D3347" s="1" t="str">
        <f t="shared" si="52"/>
        <v/>
      </c>
      <c r="E3347" s="1" t="s">
        <v>63</v>
      </c>
    </row>
    <row r="3348" spans="1:5" outlineLevel="2" x14ac:dyDescent="0.2">
      <c r="A3348" s="16">
        <v>44057</v>
      </c>
      <c r="B3348" t="s">
        <v>1038</v>
      </c>
      <c r="C3348" s="2">
        <v>26.58</v>
      </c>
      <c r="D3348" s="1" t="str">
        <f t="shared" si="52"/>
        <v/>
      </c>
      <c r="E3348" s="1" t="s">
        <v>63</v>
      </c>
    </row>
    <row r="3349" spans="1:5" outlineLevel="2" x14ac:dyDescent="0.2">
      <c r="A3349" s="16">
        <v>44057</v>
      </c>
      <c r="B3349" t="s">
        <v>1038</v>
      </c>
      <c r="C3349" s="2">
        <v>26.58</v>
      </c>
      <c r="D3349" s="1" t="str">
        <f t="shared" si="52"/>
        <v/>
      </c>
      <c r="E3349" s="1" t="s">
        <v>63</v>
      </c>
    </row>
    <row r="3350" spans="1:5" outlineLevel="2" x14ac:dyDescent="0.2">
      <c r="A3350" s="16">
        <v>44057</v>
      </c>
      <c r="B3350" t="s">
        <v>1038</v>
      </c>
      <c r="C3350" s="2">
        <v>26.58</v>
      </c>
      <c r="D3350" s="1" t="str">
        <f t="shared" si="52"/>
        <v/>
      </c>
      <c r="E3350" s="1" t="s">
        <v>63</v>
      </c>
    </row>
    <row r="3351" spans="1:5" outlineLevel="2" x14ac:dyDescent="0.2">
      <c r="A3351" s="16">
        <v>44057</v>
      </c>
      <c r="B3351" t="s">
        <v>1038</v>
      </c>
      <c r="C3351" s="2">
        <v>26.58</v>
      </c>
      <c r="D3351" s="1" t="str">
        <f t="shared" si="52"/>
        <v/>
      </c>
      <c r="E3351" s="1" t="s">
        <v>63</v>
      </c>
    </row>
    <row r="3352" spans="1:5" outlineLevel="2" x14ac:dyDescent="0.2">
      <c r="A3352" s="16">
        <v>44057</v>
      </c>
      <c r="B3352" t="s">
        <v>1038</v>
      </c>
      <c r="C3352" s="2">
        <v>26.58</v>
      </c>
      <c r="D3352" s="1" t="str">
        <f t="shared" si="52"/>
        <v/>
      </c>
      <c r="E3352" s="1" t="s">
        <v>63</v>
      </c>
    </row>
    <row r="3353" spans="1:5" outlineLevel="2" x14ac:dyDescent="0.2">
      <c r="A3353" s="16">
        <v>44057</v>
      </c>
      <c r="B3353" t="s">
        <v>1038</v>
      </c>
      <c r="C3353" s="2">
        <v>26.58</v>
      </c>
      <c r="D3353" s="1" t="str">
        <f t="shared" si="52"/>
        <v/>
      </c>
      <c r="E3353" s="1" t="s">
        <v>63</v>
      </c>
    </row>
    <row r="3354" spans="1:5" outlineLevel="2" x14ac:dyDescent="0.2">
      <c r="A3354" s="16">
        <v>44057</v>
      </c>
      <c r="B3354" t="s">
        <v>1038</v>
      </c>
      <c r="C3354" s="2">
        <v>26.58</v>
      </c>
      <c r="D3354" s="1" t="str">
        <f t="shared" si="52"/>
        <v/>
      </c>
      <c r="E3354" s="1" t="s">
        <v>63</v>
      </c>
    </row>
    <row r="3355" spans="1:5" outlineLevel="2" x14ac:dyDescent="0.2">
      <c r="A3355" s="16">
        <v>44057</v>
      </c>
      <c r="B3355" t="s">
        <v>1038</v>
      </c>
      <c r="C3355" s="2">
        <v>26.58</v>
      </c>
      <c r="D3355" s="1" t="str">
        <f t="shared" si="52"/>
        <v/>
      </c>
      <c r="E3355" s="1" t="s">
        <v>63</v>
      </c>
    </row>
    <row r="3356" spans="1:5" outlineLevel="2" x14ac:dyDescent="0.2">
      <c r="A3356" s="16">
        <v>44057</v>
      </c>
      <c r="B3356" t="s">
        <v>1038</v>
      </c>
      <c r="C3356" s="2">
        <v>26.62</v>
      </c>
      <c r="D3356" s="1" t="str">
        <f t="shared" si="52"/>
        <v/>
      </c>
      <c r="E3356" s="1" t="s">
        <v>63</v>
      </c>
    </row>
    <row r="3357" spans="1:5" outlineLevel="2" x14ac:dyDescent="0.2">
      <c r="A3357" s="16">
        <v>44057</v>
      </c>
      <c r="B3357" t="s">
        <v>1038</v>
      </c>
      <c r="C3357" s="2">
        <v>26.58</v>
      </c>
      <c r="D3357" s="1" t="str">
        <f t="shared" si="52"/>
        <v/>
      </c>
      <c r="E3357" s="1" t="s">
        <v>63</v>
      </c>
    </row>
    <row r="3358" spans="1:5" outlineLevel="2" x14ac:dyDescent="0.2">
      <c r="A3358" s="16">
        <v>44057</v>
      </c>
      <c r="B3358" t="s">
        <v>1038</v>
      </c>
      <c r="C3358" s="2">
        <v>26.58</v>
      </c>
      <c r="D3358" s="1" t="str">
        <f t="shared" si="52"/>
        <v/>
      </c>
      <c r="E3358" s="1" t="s">
        <v>63</v>
      </c>
    </row>
    <row r="3359" spans="1:5" outlineLevel="2" x14ac:dyDescent="0.2">
      <c r="A3359" s="16">
        <v>44057</v>
      </c>
      <c r="B3359" t="s">
        <v>1038</v>
      </c>
      <c r="C3359" s="2">
        <v>26.58</v>
      </c>
      <c r="D3359" s="1" t="str">
        <f t="shared" si="52"/>
        <v/>
      </c>
      <c r="E3359" s="1" t="s">
        <v>63</v>
      </c>
    </row>
    <row r="3360" spans="1:5" outlineLevel="2" x14ac:dyDescent="0.2">
      <c r="A3360" s="16">
        <v>44057</v>
      </c>
      <c r="B3360" t="s">
        <v>1038</v>
      </c>
      <c r="C3360" s="2">
        <v>26.58</v>
      </c>
      <c r="D3360" s="1" t="str">
        <f t="shared" si="52"/>
        <v/>
      </c>
      <c r="E3360" s="1" t="s">
        <v>63</v>
      </c>
    </row>
    <row r="3361" spans="1:5" outlineLevel="2" x14ac:dyDescent="0.2">
      <c r="A3361" s="16">
        <v>44057</v>
      </c>
      <c r="B3361" t="s">
        <v>1038</v>
      </c>
      <c r="C3361" s="2">
        <v>26.58</v>
      </c>
      <c r="D3361" s="1" t="str">
        <f t="shared" si="52"/>
        <v/>
      </c>
      <c r="E3361" s="1" t="s">
        <v>63</v>
      </c>
    </row>
    <row r="3362" spans="1:5" outlineLevel="2" x14ac:dyDescent="0.2">
      <c r="A3362" s="16">
        <v>44057</v>
      </c>
      <c r="B3362" t="s">
        <v>1038</v>
      </c>
      <c r="C3362" s="2">
        <v>26.58</v>
      </c>
      <c r="D3362" s="1" t="str">
        <f t="shared" si="52"/>
        <v/>
      </c>
      <c r="E3362" s="1" t="s">
        <v>63</v>
      </c>
    </row>
    <row r="3363" spans="1:5" outlineLevel="2" x14ac:dyDescent="0.2">
      <c r="A3363" s="16">
        <v>44057</v>
      </c>
      <c r="B3363" t="s">
        <v>1038</v>
      </c>
      <c r="C3363" s="2">
        <v>26.58</v>
      </c>
      <c r="D3363" s="1" t="str">
        <f t="shared" si="52"/>
        <v/>
      </c>
      <c r="E3363" s="1" t="s">
        <v>63</v>
      </c>
    </row>
    <row r="3364" spans="1:5" outlineLevel="2" x14ac:dyDescent="0.2">
      <c r="A3364" s="16">
        <v>44057</v>
      </c>
      <c r="B3364" t="s">
        <v>1038</v>
      </c>
      <c r="C3364" s="2">
        <v>26.58</v>
      </c>
      <c r="D3364" s="1" t="str">
        <f t="shared" si="52"/>
        <v/>
      </c>
      <c r="E3364" s="1" t="s">
        <v>63</v>
      </c>
    </row>
    <row r="3365" spans="1:5" outlineLevel="2" x14ac:dyDescent="0.2">
      <c r="A3365" s="16">
        <v>44057</v>
      </c>
      <c r="B3365" t="s">
        <v>1038</v>
      </c>
      <c r="C3365" s="2">
        <v>26.58</v>
      </c>
      <c r="D3365" s="1" t="str">
        <f t="shared" si="52"/>
        <v/>
      </c>
      <c r="E3365" s="1" t="s">
        <v>63</v>
      </c>
    </row>
    <row r="3366" spans="1:5" outlineLevel="2" x14ac:dyDescent="0.2">
      <c r="A3366" s="16">
        <v>44057</v>
      </c>
      <c r="B3366" t="s">
        <v>1038</v>
      </c>
      <c r="C3366" s="2">
        <v>26.58</v>
      </c>
      <c r="D3366" s="1" t="str">
        <f t="shared" si="52"/>
        <v/>
      </c>
      <c r="E3366" s="1" t="s">
        <v>63</v>
      </c>
    </row>
    <row r="3367" spans="1:5" outlineLevel="2" x14ac:dyDescent="0.2">
      <c r="A3367" s="16">
        <v>44057</v>
      </c>
      <c r="B3367" t="s">
        <v>1038</v>
      </c>
      <c r="C3367" s="2">
        <v>27.29</v>
      </c>
      <c r="D3367" s="1" t="str">
        <f t="shared" si="52"/>
        <v/>
      </c>
      <c r="E3367" s="1" t="s">
        <v>78</v>
      </c>
    </row>
    <row r="3368" spans="1:5" outlineLevel="2" x14ac:dyDescent="0.2">
      <c r="A3368" s="16">
        <v>44057</v>
      </c>
      <c r="B3368" t="s">
        <v>1038</v>
      </c>
      <c r="C3368" s="2">
        <v>27.42</v>
      </c>
      <c r="D3368" s="1" t="str">
        <f t="shared" si="52"/>
        <v/>
      </c>
      <c r="E3368" s="1" t="s">
        <v>78</v>
      </c>
    </row>
    <row r="3369" spans="1:5" outlineLevel="2" x14ac:dyDescent="0.2">
      <c r="A3369" s="16">
        <v>44057</v>
      </c>
      <c r="B3369" t="s">
        <v>1038</v>
      </c>
      <c r="C3369" s="2">
        <v>27.42</v>
      </c>
      <c r="D3369" s="1" t="str">
        <f t="shared" si="52"/>
        <v/>
      </c>
      <c r="E3369" s="1" t="s">
        <v>78</v>
      </c>
    </row>
    <row r="3370" spans="1:5" outlineLevel="2" x14ac:dyDescent="0.2">
      <c r="A3370" s="16">
        <v>44057</v>
      </c>
      <c r="B3370" t="s">
        <v>1038</v>
      </c>
      <c r="C3370" s="2">
        <v>27.42</v>
      </c>
      <c r="D3370" s="1" t="str">
        <f t="shared" si="52"/>
        <v/>
      </c>
      <c r="E3370" s="1" t="s">
        <v>78</v>
      </c>
    </row>
    <row r="3371" spans="1:5" outlineLevel="2" x14ac:dyDescent="0.2">
      <c r="A3371" s="16">
        <v>44057</v>
      </c>
      <c r="B3371" t="s">
        <v>1038</v>
      </c>
      <c r="C3371" s="2">
        <v>27.42</v>
      </c>
      <c r="D3371" s="1" t="str">
        <f t="shared" si="52"/>
        <v/>
      </c>
      <c r="E3371" s="1" t="s">
        <v>78</v>
      </c>
    </row>
    <row r="3372" spans="1:5" outlineLevel="2" x14ac:dyDescent="0.2">
      <c r="A3372" s="16">
        <v>44057</v>
      </c>
      <c r="B3372" t="s">
        <v>1038</v>
      </c>
      <c r="C3372" s="2">
        <v>27.49</v>
      </c>
      <c r="D3372" s="1" t="str">
        <f t="shared" si="52"/>
        <v/>
      </c>
      <c r="E3372" s="1" t="s">
        <v>78</v>
      </c>
    </row>
    <row r="3373" spans="1:5" outlineLevel="2" x14ac:dyDescent="0.2">
      <c r="A3373" s="16">
        <v>44057</v>
      </c>
      <c r="B3373" t="s">
        <v>1038</v>
      </c>
      <c r="C3373" s="2">
        <v>27.42</v>
      </c>
      <c r="D3373" s="1" t="str">
        <f t="shared" si="52"/>
        <v/>
      </c>
      <c r="E3373" s="1" t="s">
        <v>78</v>
      </c>
    </row>
    <row r="3374" spans="1:5" outlineLevel="2" x14ac:dyDescent="0.2">
      <c r="A3374" s="16">
        <v>44057</v>
      </c>
      <c r="B3374" t="s">
        <v>1038</v>
      </c>
      <c r="C3374" s="2">
        <v>27.42</v>
      </c>
      <c r="D3374" s="1" t="str">
        <f t="shared" si="52"/>
        <v/>
      </c>
      <c r="E3374" s="1" t="s">
        <v>78</v>
      </c>
    </row>
    <row r="3375" spans="1:5" outlineLevel="2" x14ac:dyDescent="0.2">
      <c r="A3375" s="16">
        <v>44057</v>
      </c>
      <c r="B3375" t="s">
        <v>1038</v>
      </c>
      <c r="C3375" s="2">
        <v>27.42</v>
      </c>
      <c r="D3375" s="1" t="str">
        <f t="shared" si="52"/>
        <v/>
      </c>
      <c r="E3375" s="1" t="s">
        <v>78</v>
      </c>
    </row>
    <row r="3376" spans="1:5" outlineLevel="2" x14ac:dyDescent="0.2">
      <c r="A3376" s="16">
        <v>44057</v>
      </c>
      <c r="B3376" t="s">
        <v>1038</v>
      </c>
      <c r="C3376" s="2">
        <v>27.42</v>
      </c>
      <c r="D3376" s="1" t="str">
        <f t="shared" si="52"/>
        <v/>
      </c>
      <c r="E3376" s="1" t="s">
        <v>78</v>
      </c>
    </row>
    <row r="3377" spans="1:5" outlineLevel="2" x14ac:dyDescent="0.2">
      <c r="A3377" s="16">
        <v>44057</v>
      </c>
      <c r="B3377" t="s">
        <v>1038</v>
      </c>
      <c r="C3377" s="2">
        <v>27.42</v>
      </c>
      <c r="D3377" s="1" t="str">
        <f t="shared" si="52"/>
        <v/>
      </c>
      <c r="E3377" s="1" t="s">
        <v>78</v>
      </c>
    </row>
    <row r="3378" spans="1:5" outlineLevel="2" x14ac:dyDescent="0.2">
      <c r="A3378" s="16">
        <v>44057</v>
      </c>
      <c r="B3378" t="s">
        <v>1038</v>
      </c>
      <c r="C3378" s="2">
        <v>27.42</v>
      </c>
      <c r="D3378" s="1" t="str">
        <f t="shared" si="52"/>
        <v/>
      </c>
      <c r="E3378" s="1" t="s">
        <v>78</v>
      </c>
    </row>
    <row r="3379" spans="1:5" outlineLevel="2" x14ac:dyDescent="0.2">
      <c r="A3379" s="16">
        <v>44057</v>
      </c>
      <c r="B3379" t="s">
        <v>1038</v>
      </c>
      <c r="C3379" s="2">
        <v>27.42</v>
      </c>
      <c r="D3379" s="1" t="str">
        <f t="shared" si="52"/>
        <v/>
      </c>
      <c r="E3379" s="1" t="s">
        <v>78</v>
      </c>
    </row>
    <row r="3380" spans="1:5" outlineLevel="2" x14ac:dyDescent="0.2">
      <c r="A3380" s="16">
        <v>44057</v>
      </c>
      <c r="B3380" t="s">
        <v>1038</v>
      </c>
      <c r="C3380" s="2">
        <v>27.42</v>
      </c>
      <c r="D3380" s="1" t="str">
        <f t="shared" si="52"/>
        <v/>
      </c>
      <c r="E3380" s="1" t="s">
        <v>78</v>
      </c>
    </row>
    <row r="3381" spans="1:5" outlineLevel="2" x14ac:dyDescent="0.2">
      <c r="A3381" s="16">
        <v>44057</v>
      </c>
      <c r="B3381" t="s">
        <v>1038</v>
      </c>
      <c r="C3381" s="2">
        <v>27.42</v>
      </c>
      <c r="D3381" s="1" t="str">
        <f t="shared" si="52"/>
        <v/>
      </c>
      <c r="E3381" s="1" t="s">
        <v>78</v>
      </c>
    </row>
    <row r="3382" spans="1:5" outlineLevel="2" x14ac:dyDescent="0.2">
      <c r="A3382" s="16">
        <v>44057</v>
      </c>
      <c r="B3382" t="s">
        <v>1038</v>
      </c>
      <c r="C3382" s="2">
        <v>27.42</v>
      </c>
      <c r="D3382" s="1" t="str">
        <f t="shared" si="52"/>
        <v/>
      </c>
      <c r="E3382" s="1" t="s">
        <v>78</v>
      </c>
    </row>
    <row r="3383" spans="1:5" outlineLevel="2" x14ac:dyDescent="0.2">
      <c r="A3383" s="16">
        <v>44057</v>
      </c>
      <c r="B3383" t="s">
        <v>1038</v>
      </c>
      <c r="C3383" s="2">
        <v>27.42</v>
      </c>
      <c r="D3383" s="1" t="str">
        <f t="shared" si="52"/>
        <v/>
      </c>
      <c r="E3383" s="1" t="s">
        <v>78</v>
      </c>
    </row>
    <row r="3384" spans="1:5" outlineLevel="2" x14ac:dyDescent="0.2">
      <c r="A3384" s="16">
        <v>44057</v>
      </c>
      <c r="B3384" t="s">
        <v>1038</v>
      </c>
      <c r="C3384" s="2">
        <v>27.42</v>
      </c>
      <c r="D3384" s="1" t="str">
        <f t="shared" si="52"/>
        <v/>
      </c>
      <c r="E3384" s="1" t="s">
        <v>78</v>
      </c>
    </row>
    <row r="3385" spans="1:5" outlineLevel="2" x14ac:dyDescent="0.2">
      <c r="A3385" s="16">
        <v>44057</v>
      </c>
      <c r="B3385" t="s">
        <v>1038</v>
      </c>
      <c r="C3385" s="2">
        <v>27.42</v>
      </c>
      <c r="D3385" s="1" t="str">
        <f t="shared" si="52"/>
        <v/>
      </c>
      <c r="E3385" s="1" t="s">
        <v>78</v>
      </c>
    </row>
    <row r="3386" spans="1:5" outlineLevel="2" x14ac:dyDescent="0.2">
      <c r="A3386" s="16">
        <v>44057</v>
      </c>
      <c r="B3386" t="s">
        <v>1038</v>
      </c>
      <c r="C3386" s="2">
        <v>27.42</v>
      </c>
      <c r="D3386" s="1" t="str">
        <f t="shared" si="52"/>
        <v/>
      </c>
      <c r="E3386" s="1" t="s">
        <v>78</v>
      </c>
    </row>
    <row r="3387" spans="1:5" outlineLevel="2" x14ac:dyDescent="0.2">
      <c r="A3387" s="16">
        <v>44057</v>
      </c>
      <c r="B3387" t="s">
        <v>1038</v>
      </c>
      <c r="C3387" s="2">
        <v>27.42</v>
      </c>
      <c r="D3387" s="1" t="str">
        <f t="shared" si="52"/>
        <v/>
      </c>
      <c r="E3387" s="1" t="s">
        <v>78</v>
      </c>
    </row>
    <row r="3388" spans="1:5" outlineLevel="2" x14ac:dyDescent="0.2">
      <c r="A3388" s="16">
        <v>44057</v>
      </c>
      <c r="B3388" t="s">
        <v>1038</v>
      </c>
      <c r="C3388" s="2">
        <v>27.42</v>
      </c>
      <c r="D3388" s="1" t="str">
        <f t="shared" si="52"/>
        <v/>
      </c>
      <c r="E3388" s="1" t="s">
        <v>78</v>
      </c>
    </row>
    <row r="3389" spans="1:5" outlineLevel="2" x14ac:dyDescent="0.2">
      <c r="A3389" s="16">
        <v>44057</v>
      </c>
      <c r="B3389" t="s">
        <v>1038</v>
      </c>
      <c r="C3389" s="2">
        <v>27.42</v>
      </c>
      <c r="D3389" s="1" t="str">
        <f t="shared" si="52"/>
        <v/>
      </c>
      <c r="E3389" s="1" t="s">
        <v>78</v>
      </c>
    </row>
    <row r="3390" spans="1:5" outlineLevel="2" x14ac:dyDescent="0.2">
      <c r="A3390" s="16">
        <v>44057</v>
      </c>
      <c r="B3390" t="s">
        <v>1038</v>
      </c>
      <c r="C3390" s="2">
        <v>27.42</v>
      </c>
      <c r="D3390" s="1" t="str">
        <f t="shared" si="52"/>
        <v/>
      </c>
      <c r="E3390" s="1" t="s">
        <v>78</v>
      </c>
    </row>
    <row r="3391" spans="1:5" outlineLevel="2" x14ac:dyDescent="0.2">
      <c r="A3391" s="16">
        <v>44057</v>
      </c>
      <c r="B3391" t="s">
        <v>1038</v>
      </c>
      <c r="C3391" s="2">
        <v>27.42</v>
      </c>
      <c r="D3391" s="1" t="str">
        <f t="shared" si="52"/>
        <v/>
      </c>
      <c r="E3391" s="1" t="s">
        <v>78</v>
      </c>
    </row>
    <row r="3392" spans="1:5" outlineLevel="2" x14ac:dyDescent="0.2">
      <c r="A3392" s="16">
        <v>44057</v>
      </c>
      <c r="B3392" t="s">
        <v>1038</v>
      </c>
      <c r="C3392" s="2">
        <v>27.42</v>
      </c>
      <c r="D3392" s="1" t="str">
        <f t="shared" si="52"/>
        <v/>
      </c>
      <c r="E3392" s="1" t="s">
        <v>78</v>
      </c>
    </row>
    <row r="3393" spans="1:5" outlineLevel="2" x14ac:dyDescent="0.2">
      <c r="A3393" s="16">
        <v>44057</v>
      </c>
      <c r="B3393" t="s">
        <v>1038</v>
      </c>
      <c r="C3393" s="2">
        <v>27.42</v>
      </c>
      <c r="D3393" s="1" t="str">
        <f t="shared" si="52"/>
        <v/>
      </c>
      <c r="E3393" s="1" t="s">
        <v>78</v>
      </c>
    </row>
    <row r="3394" spans="1:5" outlineLevel="2" x14ac:dyDescent="0.2">
      <c r="A3394" s="16">
        <v>44057</v>
      </c>
      <c r="B3394" t="s">
        <v>1038</v>
      </c>
      <c r="C3394" s="2">
        <v>27.42</v>
      </c>
      <c r="D3394" s="1" t="str">
        <f t="shared" si="52"/>
        <v/>
      </c>
      <c r="E3394" s="1" t="s">
        <v>78</v>
      </c>
    </row>
    <row r="3395" spans="1:5" outlineLevel="2" x14ac:dyDescent="0.2">
      <c r="A3395" s="16">
        <v>44057</v>
      </c>
      <c r="B3395" t="s">
        <v>1038</v>
      </c>
      <c r="C3395" s="2">
        <v>27.42</v>
      </c>
      <c r="D3395" s="1" t="str">
        <f t="shared" si="52"/>
        <v/>
      </c>
      <c r="E3395" s="1" t="s">
        <v>78</v>
      </c>
    </row>
    <row r="3396" spans="1:5" outlineLevel="2" x14ac:dyDescent="0.2">
      <c r="A3396" s="16">
        <v>44057</v>
      </c>
      <c r="B3396" t="s">
        <v>1038</v>
      </c>
      <c r="C3396" s="2">
        <v>27.42</v>
      </c>
      <c r="D3396" s="1" t="str">
        <f t="shared" si="52"/>
        <v/>
      </c>
      <c r="E3396" s="1" t="s">
        <v>78</v>
      </c>
    </row>
    <row r="3397" spans="1:5" outlineLevel="2" x14ac:dyDescent="0.2">
      <c r="A3397" s="16">
        <v>44057</v>
      </c>
      <c r="B3397" t="s">
        <v>1038</v>
      </c>
      <c r="C3397" s="2">
        <v>27.42</v>
      </c>
      <c r="D3397" s="1" t="str">
        <f t="shared" si="52"/>
        <v/>
      </c>
      <c r="E3397" s="1" t="s">
        <v>78</v>
      </c>
    </row>
    <row r="3398" spans="1:5" outlineLevel="2" x14ac:dyDescent="0.2">
      <c r="A3398" s="16">
        <v>44057</v>
      </c>
      <c r="B3398" t="s">
        <v>1038</v>
      </c>
      <c r="C3398" s="2">
        <v>27.42</v>
      </c>
      <c r="D3398" s="1" t="str">
        <f t="shared" si="52"/>
        <v/>
      </c>
      <c r="E3398" s="1" t="s">
        <v>78</v>
      </c>
    </row>
    <row r="3399" spans="1:5" outlineLevel="2" x14ac:dyDescent="0.2">
      <c r="A3399" s="16">
        <v>44057</v>
      </c>
      <c r="B3399" t="s">
        <v>1038</v>
      </c>
      <c r="C3399" s="2">
        <v>27.42</v>
      </c>
      <c r="D3399" s="1" t="str">
        <f t="shared" si="52"/>
        <v/>
      </c>
      <c r="E3399" s="1" t="s">
        <v>78</v>
      </c>
    </row>
    <row r="3400" spans="1:5" outlineLevel="2" x14ac:dyDescent="0.2">
      <c r="A3400" s="16">
        <v>44057</v>
      </c>
      <c r="B3400" t="s">
        <v>1038</v>
      </c>
      <c r="C3400" s="2">
        <v>27.42</v>
      </c>
      <c r="D3400" s="1" t="str">
        <f t="shared" si="52"/>
        <v/>
      </c>
      <c r="E3400" s="1" t="s">
        <v>78</v>
      </c>
    </row>
    <row r="3401" spans="1:5" outlineLevel="2" x14ac:dyDescent="0.2">
      <c r="A3401" s="16">
        <v>44057</v>
      </c>
      <c r="B3401" t="s">
        <v>1038</v>
      </c>
      <c r="C3401" s="2">
        <v>27.42</v>
      </c>
      <c r="D3401" s="1" t="str">
        <f t="shared" si="52"/>
        <v/>
      </c>
      <c r="E3401" s="1" t="s">
        <v>78</v>
      </c>
    </row>
    <row r="3402" spans="1:5" outlineLevel="2" x14ac:dyDescent="0.2">
      <c r="A3402" s="16">
        <v>44057</v>
      </c>
      <c r="B3402" t="s">
        <v>1038</v>
      </c>
      <c r="C3402" s="2">
        <v>27.42</v>
      </c>
      <c r="D3402" s="1" t="str">
        <f t="shared" si="52"/>
        <v/>
      </c>
      <c r="E3402" s="1" t="s">
        <v>78</v>
      </c>
    </row>
    <row r="3403" spans="1:5" outlineLevel="2" x14ac:dyDescent="0.2">
      <c r="A3403" s="16">
        <v>44057</v>
      </c>
      <c r="B3403" t="s">
        <v>1038</v>
      </c>
      <c r="C3403" s="2">
        <v>27.42</v>
      </c>
      <c r="D3403" s="1" t="str">
        <f t="shared" si="52"/>
        <v/>
      </c>
      <c r="E3403" s="1" t="s">
        <v>78</v>
      </c>
    </row>
    <row r="3404" spans="1:5" outlineLevel="2" x14ac:dyDescent="0.2">
      <c r="A3404" s="16">
        <v>44057</v>
      </c>
      <c r="B3404" t="s">
        <v>1038</v>
      </c>
      <c r="C3404" s="2">
        <v>27.42</v>
      </c>
      <c r="D3404" s="1" t="str">
        <f t="shared" si="52"/>
        <v/>
      </c>
      <c r="E3404" s="1" t="s">
        <v>78</v>
      </c>
    </row>
    <row r="3405" spans="1:5" outlineLevel="2" x14ac:dyDescent="0.2">
      <c r="A3405" s="16">
        <v>44057</v>
      </c>
      <c r="B3405" t="s">
        <v>1038</v>
      </c>
      <c r="C3405" s="2">
        <v>27.42</v>
      </c>
      <c r="D3405" s="1" t="str">
        <f t="shared" ref="D3405:D3468" si="53">IF(E3405="","TOTAL","")</f>
        <v/>
      </c>
      <c r="E3405" s="1" t="s">
        <v>78</v>
      </c>
    </row>
    <row r="3406" spans="1:5" outlineLevel="2" x14ac:dyDescent="0.2">
      <c r="A3406" s="16">
        <v>44057</v>
      </c>
      <c r="B3406" t="s">
        <v>1038</v>
      </c>
      <c r="C3406" s="2">
        <v>27.42</v>
      </c>
      <c r="D3406" s="1" t="str">
        <f t="shared" si="53"/>
        <v/>
      </c>
      <c r="E3406" s="1" t="s">
        <v>78</v>
      </c>
    </row>
    <row r="3407" spans="1:5" outlineLevel="2" x14ac:dyDescent="0.2">
      <c r="A3407" s="16">
        <v>44057</v>
      </c>
      <c r="B3407" t="s">
        <v>1038</v>
      </c>
      <c r="C3407" s="2">
        <v>27.42</v>
      </c>
      <c r="D3407" s="1" t="str">
        <f t="shared" si="53"/>
        <v/>
      </c>
      <c r="E3407" s="1" t="s">
        <v>78</v>
      </c>
    </row>
    <row r="3408" spans="1:5" outlineLevel="2" x14ac:dyDescent="0.2">
      <c r="A3408" s="16">
        <v>44057</v>
      </c>
      <c r="B3408" t="s">
        <v>1038</v>
      </c>
      <c r="C3408" s="2">
        <v>27.42</v>
      </c>
      <c r="D3408" s="1" t="str">
        <f t="shared" si="53"/>
        <v/>
      </c>
      <c r="E3408" s="1" t="s">
        <v>78</v>
      </c>
    </row>
    <row r="3409" spans="1:5" outlineLevel="2" x14ac:dyDescent="0.2">
      <c r="A3409" s="16">
        <v>44057</v>
      </c>
      <c r="B3409" t="s">
        <v>1038</v>
      </c>
      <c r="C3409" s="2">
        <v>27.42</v>
      </c>
      <c r="D3409" s="1" t="str">
        <f t="shared" si="53"/>
        <v/>
      </c>
      <c r="E3409" s="1" t="s">
        <v>78</v>
      </c>
    </row>
    <row r="3410" spans="1:5" ht="15.75" outlineLevel="1" x14ac:dyDescent="0.25">
      <c r="A3410" s="18">
        <f>A3409</f>
        <v>44057</v>
      </c>
      <c r="B3410" s="19" t="str">
        <f>B3409</f>
        <v>LOVING GUIDANCE INC</v>
      </c>
      <c r="C3410" s="29">
        <f>SUBTOTAL(9,C3325:C3409)</f>
        <v>2295.4000000000033</v>
      </c>
      <c r="D3410" s="19" t="str">
        <f t="shared" si="53"/>
        <v>TOTAL</v>
      </c>
    </row>
    <row r="3411" spans="1:5" outlineLevel="2" x14ac:dyDescent="0.2">
      <c r="A3411" s="16">
        <v>44057</v>
      </c>
      <c r="B3411" t="s">
        <v>127</v>
      </c>
      <c r="C3411" s="2">
        <v>52.04</v>
      </c>
      <c r="D3411" s="1" t="str">
        <f t="shared" si="53"/>
        <v/>
      </c>
      <c r="E3411" s="1" t="s">
        <v>67</v>
      </c>
    </row>
    <row r="3412" spans="1:5" outlineLevel="2" x14ac:dyDescent="0.2">
      <c r="A3412" s="16">
        <v>44057</v>
      </c>
      <c r="B3412" t="s">
        <v>127</v>
      </c>
      <c r="C3412" s="2">
        <v>170</v>
      </c>
      <c r="D3412" s="1" t="str">
        <f t="shared" si="53"/>
        <v/>
      </c>
      <c r="E3412" s="1" t="s">
        <v>67</v>
      </c>
    </row>
    <row r="3413" spans="1:5" outlineLevel="2" x14ac:dyDescent="0.2">
      <c r="A3413" s="16">
        <v>44057</v>
      </c>
      <c r="B3413" t="s">
        <v>127</v>
      </c>
      <c r="C3413" s="2">
        <v>30.16</v>
      </c>
      <c r="D3413" s="1" t="str">
        <f t="shared" si="53"/>
        <v/>
      </c>
      <c r="E3413" s="1" t="s">
        <v>67</v>
      </c>
    </row>
    <row r="3414" spans="1:5" outlineLevel="2" x14ac:dyDescent="0.2">
      <c r="A3414" s="16">
        <v>44057</v>
      </c>
      <c r="B3414" t="s">
        <v>127</v>
      </c>
      <c r="C3414" s="2">
        <v>311.60000000000002</v>
      </c>
      <c r="D3414" s="1" t="str">
        <f t="shared" si="53"/>
        <v/>
      </c>
      <c r="E3414" s="1" t="s">
        <v>67</v>
      </c>
    </row>
    <row r="3415" spans="1:5" outlineLevel="2" x14ac:dyDescent="0.2">
      <c r="A3415" s="16">
        <v>44057</v>
      </c>
      <c r="B3415" t="s">
        <v>127</v>
      </c>
      <c r="C3415" s="2">
        <v>253.38</v>
      </c>
      <c r="D3415" s="1" t="str">
        <f t="shared" si="53"/>
        <v/>
      </c>
      <c r="E3415" s="1" t="s">
        <v>67</v>
      </c>
    </row>
    <row r="3416" spans="1:5" outlineLevel="2" x14ac:dyDescent="0.2">
      <c r="A3416" s="16">
        <v>44057</v>
      </c>
      <c r="B3416" t="s">
        <v>127</v>
      </c>
      <c r="C3416" s="2">
        <v>572.99</v>
      </c>
      <c r="D3416" s="1" t="str">
        <f t="shared" si="53"/>
        <v/>
      </c>
      <c r="E3416" s="1" t="s">
        <v>67</v>
      </c>
    </row>
    <row r="3417" spans="1:5" outlineLevel="2" x14ac:dyDescent="0.2">
      <c r="A3417" s="16">
        <v>44057</v>
      </c>
      <c r="B3417" t="s">
        <v>127</v>
      </c>
      <c r="C3417" s="2">
        <v>549.20000000000005</v>
      </c>
      <c r="D3417" s="1" t="str">
        <f t="shared" si="53"/>
        <v/>
      </c>
      <c r="E3417" s="1" t="s">
        <v>67</v>
      </c>
    </row>
    <row r="3418" spans="1:5" ht="15.75" outlineLevel="1" x14ac:dyDescent="0.25">
      <c r="A3418" s="18">
        <f>A3417</f>
        <v>44057</v>
      </c>
      <c r="B3418" s="19" t="str">
        <f>B3417</f>
        <v>CONSOLIDATED ELECTRICAL DISTRIBUTORS INC</v>
      </c>
      <c r="C3418" s="29">
        <f>SUBTOTAL(9,C3411:C3417)</f>
        <v>1939.3700000000001</v>
      </c>
      <c r="D3418" s="19" t="str">
        <f t="shared" si="53"/>
        <v>TOTAL</v>
      </c>
    </row>
    <row r="3419" spans="1:5" outlineLevel="2" x14ac:dyDescent="0.2">
      <c r="A3419" s="16">
        <v>44057</v>
      </c>
      <c r="B3419" t="s">
        <v>929</v>
      </c>
      <c r="C3419" s="2">
        <v>1236.3699999999999</v>
      </c>
      <c r="D3419" s="1" t="str">
        <f t="shared" si="53"/>
        <v/>
      </c>
      <c r="E3419" s="1" t="s">
        <v>65</v>
      </c>
    </row>
    <row r="3420" spans="1:5" ht="15.75" outlineLevel="1" x14ac:dyDescent="0.25">
      <c r="A3420" s="18">
        <f>A3419</f>
        <v>44057</v>
      </c>
      <c r="B3420" s="19" t="str">
        <f>B3419</f>
        <v>US TOY CO INC</v>
      </c>
      <c r="C3420" s="29">
        <f>SUBTOTAL(9,C3419:C3419)</f>
        <v>1236.3699999999999</v>
      </c>
      <c r="D3420" s="19" t="str">
        <f t="shared" si="53"/>
        <v>TOTAL</v>
      </c>
    </row>
    <row r="3421" spans="1:5" outlineLevel="2" x14ac:dyDescent="0.2">
      <c r="A3421" s="16">
        <v>44057</v>
      </c>
      <c r="B3421" t="s">
        <v>738</v>
      </c>
      <c r="C3421" s="2">
        <v>300</v>
      </c>
      <c r="D3421" s="1" t="str">
        <f t="shared" si="53"/>
        <v/>
      </c>
      <c r="E3421" s="1" t="s">
        <v>81</v>
      </c>
    </row>
    <row r="3422" spans="1:5" ht="15.75" outlineLevel="1" x14ac:dyDescent="0.25">
      <c r="A3422" s="18">
        <f>A3421</f>
        <v>44057</v>
      </c>
      <c r="B3422" s="19" t="str">
        <f>B3421</f>
        <v>CCCCD / DIABLO VALLEY COLLEGE</v>
      </c>
      <c r="C3422" s="29">
        <f>SUBTOTAL(9,C3421:C3421)</f>
        <v>300</v>
      </c>
      <c r="D3422" s="19" t="str">
        <f t="shared" si="53"/>
        <v>TOTAL</v>
      </c>
    </row>
    <row r="3423" spans="1:5" outlineLevel="2" x14ac:dyDescent="0.2">
      <c r="A3423" s="16">
        <v>44057</v>
      </c>
      <c r="B3423" t="s">
        <v>550</v>
      </c>
      <c r="C3423" s="2">
        <v>125.28</v>
      </c>
      <c r="D3423" s="1" t="str">
        <f t="shared" si="53"/>
        <v/>
      </c>
      <c r="E3423" s="1" t="s">
        <v>79</v>
      </c>
    </row>
    <row r="3424" spans="1:5" ht="15.75" outlineLevel="1" x14ac:dyDescent="0.25">
      <c r="A3424" s="18">
        <f>A3423</f>
        <v>44057</v>
      </c>
      <c r="B3424" s="19" t="str">
        <f>B3423</f>
        <v>CORNER BAKERY CAFE</v>
      </c>
      <c r="C3424" s="29">
        <f>SUBTOTAL(9,C3423:C3423)</f>
        <v>125.28</v>
      </c>
      <c r="D3424" s="19" t="str">
        <f t="shared" si="53"/>
        <v>TOTAL</v>
      </c>
    </row>
    <row r="3425" spans="1:5" outlineLevel="2" x14ac:dyDescent="0.2">
      <c r="A3425" s="16">
        <v>44057</v>
      </c>
      <c r="B3425" t="s">
        <v>572</v>
      </c>
      <c r="C3425" s="2">
        <v>2114.9</v>
      </c>
      <c r="D3425" s="1" t="str">
        <f t="shared" si="53"/>
        <v/>
      </c>
      <c r="E3425" s="1" t="s">
        <v>183</v>
      </c>
    </row>
    <row r="3426" spans="1:5" outlineLevel="2" x14ac:dyDescent="0.2">
      <c r="A3426" s="16">
        <v>44057</v>
      </c>
      <c r="B3426" t="s">
        <v>572</v>
      </c>
      <c r="C3426" s="2">
        <v>1569.95</v>
      </c>
      <c r="D3426" s="1" t="str">
        <f t="shared" si="53"/>
        <v/>
      </c>
      <c r="E3426" s="1" t="s">
        <v>71</v>
      </c>
    </row>
    <row r="3427" spans="1:5" outlineLevel="2" x14ac:dyDescent="0.2">
      <c r="A3427" s="16">
        <v>44057</v>
      </c>
      <c r="B3427" t="s">
        <v>572</v>
      </c>
      <c r="C3427" s="2">
        <v>2114.9</v>
      </c>
      <c r="D3427" s="1" t="str">
        <f t="shared" si="53"/>
        <v/>
      </c>
      <c r="E3427" s="1" t="s">
        <v>337</v>
      </c>
    </row>
    <row r="3428" spans="1:5" ht="15.75" outlineLevel="1" x14ac:dyDescent="0.25">
      <c r="A3428" s="18">
        <f>A3427</f>
        <v>44057</v>
      </c>
      <c r="B3428" s="19" t="str">
        <f>B3427</f>
        <v>CORNISH MEDICAL ELECTRONICS CORP OF TEXAS</v>
      </c>
      <c r="C3428" s="29">
        <f>SUBTOTAL(9,C3425:C3427)</f>
        <v>5799.75</v>
      </c>
      <c r="D3428" s="19" t="str">
        <f t="shared" si="53"/>
        <v>TOTAL</v>
      </c>
    </row>
    <row r="3429" spans="1:5" outlineLevel="2" x14ac:dyDescent="0.2">
      <c r="A3429" s="16">
        <v>44057</v>
      </c>
      <c r="B3429" t="s">
        <v>1135</v>
      </c>
      <c r="C3429" s="2">
        <v>181.19</v>
      </c>
      <c r="D3429" s="1" t="str">
        <f t="shared" si="53"/>
        <v/>
      </c>
      <c r="E3429" s="1" t="s">
        <v>66</v>
      </c>
    </row>
    <row r="3430" spans="1:5" outlineLevel="2" x14ac:dyDescent="0.2">
      <c r="A3430" s="16">
        <v>44057</v>
      </c>
      <c r="B3430" t="s">
        <v>1135</v>
      </c>
      <c r="C3430" s="2">
        <v>181.19</v>
      </c>
      <c r="D3430" s="1" t="str">
        <f t="shared" si="53"/>
        <v/>
      </c>
      <c r="E3430" s="1" t="s">
        <v>66</v>
      </c>
    </row>
    <row r="3431" spans="1:5" outlineLevel="2" x14ac:dyDescent="0.2">
      <c r="A3431" s="16">
        <v>44057</v>
      </c>
      <c r="B3431" t="s">
        <v>1135</v>
      </c>
      <c r="C3431" s="2">
        <v>181.36</v>
      </c>
      <c r="D3431" s="1" t="str">
        <f t="shared" si="53"/>
        <v/>
      </c>
      <c r="E3431" s="1" t="s">
        <v>66</v>
      </c>
    </row>
    <row r="3432" spans="1:5" outlineLevel="2" x14ac:dyDescent="0.2">
      <c r="A3432" s="16">
        <v>44057</v>
      </c>
      <c r="B3432" t="s">
        <v>1135</v>
      </c>
      <c r="C3432" s="2">
        <v>181.19</v>
      </c>
      <c r="D3432" s="1" t="str">
        <f t="shared" si="53"/>
        <v/>
      </c>
      <c r="E3432" s="1" t="s">
        <v>66</v>
      </c>
    </row>
    <row r="3433" spans="1:5" outlineLevel="2" x14ac:dyDescent="0.2">
      <c r="A3433" s="16">
        <v>44057</v>
      </c>
      <c r="B3433" t="s">
        <v>1135</v>
      </c>
      <c r="C3433" s="2">
        <v>181.19</v>
      </c>
      <c r="D3433" s="1" t="str">
        <f t="shared" si="53"/>
        <v/>
      </c>
      <c r="E3433" s="1" t="s">
        <v>66</v>
      </c>
    </row>
    <row r="3434" spans="1:5" outlineLevel="2" x14ac:dyDescent="0.2">
      <c r="A3434" s="16">
        <v>44057</v>
      </c>
      <c r="B3434" t="s">
        <v>1135</v>
      </c>
      <c r="C3434" s="2">
        <v>181.19</v>
      </c>
      <c r="D3434" s="1" t="str">
        <f t="shared" si="53"/>
        <v/>
      </c>
      <c r="E3434" s="1" t="s">
        <v>66</v>
      </c>
    </row>
    <row r="3435" spans="1:5" outlineLevel="2" x14ac:dyDescent="0.2">
      <c r="A3435" s="16">
        <v>44057</v>
      </c>
      <c r="B3435" t="s">
        <v>1135</v>
      </c>
      <c r="C3435" s="2">
        <v>181.19</v>
      </c>
      <c r="D3435" s="1" t="str">
        <f t="shared" si="53"/>
        <v/>
      </c>
      <c r="E3435" s="1" t="s">
        <v>66</v>
      </c>
    </row>
    <row r="3436" spans="1:5" outlineLevel="2" x14ac:dyDescent="0.2">
      <c r="A3436" s="16">
        <v>44057</v>
      </c>
      <c r="B3436" t="s">
        <v>1135</v>
      </c>
      <c r="C3436" s="2">
        <v>181.19</v>
      </c>
      <c r="D3436" s="1" t="str">
        <f t="shared" si="53"/>
        <v/>
      </c>
      <c r="E3436" s="1" t="s">
        <v>66</v>
      </c>
    </row>
    <row r="3437" spans="1:5" outlineLevel="2" x14ac:dyDescent="0.2">
      <c r="A3437" s="16">
        <v>44057</v>
      </c>
      <c r="B3437" t="s">
        <v>1135</v>
      </c>
      <c r="C3437" s="2">
        <v>181.19</v>
      </c>
      <c r="D3437" s="1" t="str">
        <f t="shared" si="53"/>
        <v/>
      </c>
      <c r="E3437" s="1" t="s">
        <v>66</v>
      </c>
    </row>
    <row r="3438" spans="1:5" outlineLevel="2" x14ac:dyDescent="0.2">
      <c r="A3438" s="16">
        <v>44057</v>
      </c>
      <c r="B3438" t="s">
        <v>1135</v>
      </c>
      <c r="C3438" s="2">
        <v>181.19</v>
      </c>
      <c r="D3438" s="1" t="str">
        <f t="shared" si="53"/>
        <v/>
      </c>
      <c r="E3438" s="1" t="s">
        <v>66</v>
      </c>
    </row>
    <row r="3439" spans="1:5" outlineLevel="2" x14ac:dyDescent="0.2">
      <c r="A3439" s="16">
        <v>44057</v>
      </c>
      <c r="B3439" t="s">
        <v>1135</v>
      </c>
      <c r="C3439" s="2">
        <v>181.19</v>
      </c>
      <c r="D3439" s="1" t="str">
        <f t="shared" si="53"/>
        <v/>
      </c>
      <c r="E3439" s="1" t="s">
        <v>66</v>
      </c>
    </row>
    <row r="3440" spans="1:5" outlineLevel="2" x14ac:dyDescent="0.2">
      <c r="A3440" s="16">
        <v>44057</v>
      </c>
      <c r="B3440" t="s">
        <v>1135</v>
      </c>
      <c r="C3440" s="2">
        <v>181.19</v>
      </c>
      <c r="D3440" s="1" t="str">
        <f t="shared" si="53"/>
        <v/>
      </c>
      <c r="E3440" s="1" t="s">
        <v>66</v>
      </c>
    </row>
    <row r="3441" spans="1:5" outlineLevel="2" x14ac:dyDescent="0.2">
      <c r="A3441" s="16">
        <v>44057</v>
      </c>
      <c r="B3441" t="s">
        <v>1135</v>
      </c>
      <c r="C3441" s="2">
        <v>181.19</v>
      </c>
      <c r="D3441" s="1" t="str">
        <f t="shared" si="53"/>
        <v/>
      </c>
      <c r="E3441" s="1" t="s">
        <v>66</v>
      </c>
    </row>
    <row r="3442" spans="1:5" outlineLevel="2" x14ac:dyDescent="0.2">
      <c r="A3442" s="16">
        <v>44057</v>
      </c>
      <c r="B3442" t="s">
        <v>1135</v>
      </c>
      <c r="C3442" s="2">
        <v>181.19</v>
      </c>
      <c r="D3442" s="1" t="str">
        <f t="shared" si="53"/>
        <v/>
      </c>
      <c r="E3442" s="1" t="s">
        <v>66</v>
      </c>
    </row>
    <row r="3443" spans="1:5" outlineLevel="2" x14ac:dyDescent="0.2">
      <c r="A3443" s="16">
        <v>44057</v>
      </c>
      <c r="B3443" t="s">
        <v>1135</v>
      </c>
      <c r="C3443" s="2">
        <v>181.19</v>
      </c>
      <c r="D3443" s="1" t="str">
        <f t="shared" si="53"/>
        <v/>
      </c>
      <c r="E3443" s="1" t="s">
        <v>66</v>
      </c>
    </row>
    <row r="3444" spans="1:5" outlineLevel="2" x14ac:dyDescent="0.2">
      <c r="A3444" s="16">
        <v>44057</v>
      </c>
      <c r="B3444" t="s">
        <v>1135</v>
      </c>
      <c r="C3444" s="2">
        <v>181.19</v>
      </c>
      <c r="D3444" s="1" t="str">
        <f t="shared" si="53"/>
        <v/>
      </c>
      <c r="E3444" s="1" t="s">
        <v>66</v>
      </c>
    </row>
    <row r="3445" spans="1:5" outlineLevel="2" x14ac:dyDescent="0.2">
      <c r="A3445" s="16">
        <v>44057</v>
      </c>
      <c r="B3445" t="s">
        <v>1135</v>
      </c>
      <c r="C3445" s="2">
        <v>181.19</v>
      </c>
      <c r="D3445" s="1" t="str">
        <f t="shared" si="53"/>
        <v/>
      </c>
      <c r="E3445" s="1" t="s">
        <v>66</v>
      </c>
    </row>
    <row r="3446" spans="1:5" outlineLevel="2" x14ac:dyDescent="0.2">
      <c r="A3446" s="16">
        <v>44057</v>
      </c>
      <c r="B3446" t="s">
        <v>1135</v>
      </c>
      <c r="C3446" s="2">
        <v>181.19</v>
      </c>
      <c r="D3446" s="1" t="str">
        <f t="shared" si="53"/>
        <v/>
      </c>
      <c r="E3446" s="1" t="s">
        <v>66</v>
      </c>
    </row>
    <row r="3447" spans="1:5" outlineLevel="2" x14ac:dyDescent="0.2">
      <c r="A3447" s="16">
        <v>44057</v>
      </c>
      <c r="B3447" t="s">
        <v>1135</v>
      </c>
      <c r="C3447" s="2">
        <v>181.19</v>
      </c>
      <c r="D3447" s="1" t="str">
        <f t="shared" si="53"/>
        <v/>
      </c>
      <c r="E3447" s="1" t="s">
        <v>66</v>
      </c>
    </row>
    <row r="3448" spans="1:5" outlineLevel="2" x14ac:dyDescent="0.2">
      <c r="A3448" s="16">
        <v>44057</v>
      </c>
      <c r="B3448" t="s">
        <v>1135</v>
      </c>
      <c r="C3448" s="2">
        <v>181.19</v>
      </c>
      <c r="D3448" s="1" t="str">
        <f t="shared" si="53"/>
        <v/>
      </c>
      <c r="E3448" s="1" t="s">
        <v>66</v>
      </c>
    </row>
    <row r="3449" spans="1:5" outlineLevel="2" x14ac:dyDescent="0.2">
      <c r="A3449" s="16">
        <v>44057</v>
      </c>
      <c r="B3449" t="s">
        <v>1135</v>
      </c>
      <c r="C3449" s="2">
        <v>181.19</v>
      </c>
      <c r="D3449" s="1" t="str">
        <f t="shared" si="53"/>
        <v/>
      </c>
      <c r="E3449" s="1" t="s">
        <v>66</v>
      </c>
    </row>
    <row r="3450" spans="1:5" outlineLevel="2" x14ac:dyDescent="0.2">
      <c r="A3450" s="16">
        <v>44057</v>
      </c>
      <c r="B3450" t="s">
        <v>1135</v>
      </c>
      <c r="C3450" s="2">
        <v>181.19</v>
      </c>
      <c r="D3450" s="1" t="str">
        <f t="shared" si="53"/>
        <v/>
      </c>
      <c r="E3450" s="1" t="s">
        <v>66</v>
      </c>
    </row>
    <row r="3451" spans="1:5" outlineLevel="2" x14ac:dyDescent="0.2">
      <c r="A3451" s="16">
        <v>44057</v>
      </c>
      <c r="B3451" t="s">
        <v>1135</v>
      </c>
      <c r="C3451" s="2">
        <v>181.19</v>
      </c>
      <c r="D3451" s="1" t="str">
        <f t="shared" si="53"/>
        <v/>
      </c>
      <c r="E3451" s="1" t="s">
        <v>66</v>
      </c>
    </row>
    <row r="3452" spans="1:5" outlineLevel="2" x14ac:dyDescent="0.2">
      <c r="A3452" s="16">
        <v>44057</v>
      </c>
      <c r="B3452" t="s">
        <v>1135</v>
      </c>
      <c r="C3452" s="2">
        <v>181.19</v>
      </c>
      <c r="D3452" s="1" t="str">
        <f t="shared" si="53"/>
        <v/>
      </c>
      <c r="E3452" s="1" t="s">
        <v>66</v>
      </c>
    </row>
    <row r="3453" spans="1:5" outlineLevel="2" x14ac:dyDescent="0.2">
      <c r="A3453" s="16">
        <v>44057</v>
      </c>
      <c r="B3453" t="s">
        <v>1135</v>
      </c>
      <c r="C3453" s="2">
        <v>181.19</v>
      </c>
      <c r="D3453" s="1" t="str">
        <f t="shared" si="53"/>
        <v/>
      </c>
      <c r="E3453" s="1" t="s">
        <v>66</v>
      </c>
    </row>
    <row r="3454" spans="1:5" outlineLevel="2" x14ac:dyDescent="0.2">
      <c r="A3454" s="16">
        <v>44057</v>
      </c>
      <c r="B3454" t="s">
        <v>1135</v>
      </c>
      <c r="C3454" s="2">
        <v>181.19</v>
      </c>
      <c r="D3454" s="1" t="str">
        <f t="shared" si="53"/>
        <v/>
      </c>
      <c r="E3454" s="1" t="s">
        <v>66</v>
      </c>
    </row>
    <row r="3455" spans="1:5" outlineLevel="2" x14ac:dyDescent="0.2">
      <c r="A3455" s="16">
        <v>44057</v>
      </c>
      <c r="B3455" t="s">
        <v>1135</v>
      </c>
      <c r="C3455" s="2">
        <v>181.14</v>
      </c>
      <c r="D3455" s="1" t="str">
        <f t="shared" si="53"/>
        <v/>
      </c>
      <c r="E3455" s="1" t="s">
        <v>66</v>
      </c>
    </row>
    <row r="3456" spans="1:5" outlineLevel="2" x14ac:dyDescent="0.2">
      <c r="A3456" s="16">
        <v>44057</v>
      </c>
      <c r="B3456" t="s">
        <v>1135</v>
      </c>
      <c r="C3456" s="2">
        <v>149.71</v>
      </c>
      <c r="D3456" s="1" t="str">
        <f t="shared" si="53"/>
        <v/>
      </c>
      <c r="E3456" s="1" t="s">
        <v>66</v>
      </c>
    </row>
    <row r="3457" spans="1:5" outlineLevel="2" x14ac:dyDescent="0.2">
      <c r="A3457" s="16">
        <v>44057</v>
      </c>
      <c r="B3457" t="s">
        <v>1135</v>
      </c>
      <c r="C3457" s="2">
        <v>149.71</v>
      </c>
      <c r="D3457" s="1" t="str">
        <f t="shared" si="53"/>
        <v/>
      </c>
      <c r="E3457" s="1" t="s">
        <v>66</v>
      </c>
    </row>
    <row r="3458" spans="1:5" outlineLevel="2" x14ac:dyDescent="0.2">
      <c r="A3458" s="16">
        <v>44057</v>
      </c>
      <c r="B3458" t="s">
        <v>1135</v>
      </c>
      <c r="C3458" s="2">
        <v>149.71</v>
      </c>
      <c r="D3458" s="1" t="str">
        <f t="shared" si="53"/>
        <v/>
      </c>
      <c r="E3458" s="1" t="s">
        <v>66</v>
      </c>
    </row>
    <row r="3459" spans="1:5" outlineLevel="2" x14ac:dyDescent="0.2">
      <c r="A3459" s="16">
        <v>44057</v>
      </c>
      <c r="B3459" t="s">
        <v>1135</v>
      </c>
      <c r="C3459" s="2">
        <v>149.71</v>
      </c>
      <c r="D3459" s="1" t="str">
        <f t="shared" si="53"/>
        <v/>
      </c>
      <c r="E3459" s="1" t="s">
        <v>66</v>
      </c>
    </row>
    <row r="3460" spans="1:5" outlineLevel="2" x14ac:dyDescent="0.2">
      <c r="A3460" s="16">
        <v>44057</v>
      </c>
      <c r="B3460" t="s">
        <v>1135</v>
      </c>
      <c r="C3460" s="2">
        <v>149.63</v>
      </c>
      <c r="D3460" s="1" t="str">
        <f t="shared" si="53"/>
        <v/>
      </c>
      <c r="E3460" s="1" t="s">
        <v>66</v>
      </c>
    </row>
    <row r="3461" spans="1:5" outlineLevel="2" x14ac:dyDescent="0.2">
      <c r="A3461" s="16">
        <v>44057</v>
      </c>
      <c r="B3461" t="s">
        <v>1135</v>
      </c>
      <c r="C3461" s="2">
        <v>149.71</v>
      </c>
      <c r="D3461" s="1" t="str">
        <f t="shared" si="53"/>
        <v/>
      </c>
      <c r="E3461" s="1" t="s">
        <v>66</v>
      </c>
    </row>
    <row r="3462" spans="1:5" outlineLevel="2" x14ac:dyDescent="0.2">
      <c r="A3462" s="16">
        <v>44057</v>
      </c>
      <c r="B3462" t="s">
        <v>1135</v>
      </c>
      <c r="C3462" s="2">
        <v>149.71</v>
      </c>
      <c r="D3462" s="1" t="str">
        <f t="shared" si="53"/>
        <v/>
      </c>
      <c r="E3462" s="1" t="s">
        <v>66</v>
      </c>
    </row>
    <row r="3463" spans="1:5" outlineLevel="2" x14ac:dyDescent="0.2">
      <c r="A3463" s="16">
        <v>44057</v>
      </c>
      <c r="B3463" t="s">
        <v>1135</v>
      </c>
      <c r="C3463" s="2">
        <v>149.71</v>
      </c>
      <c r="D3463" s="1" t="str">
        <f t="shared" si="53"/>
        <v/>
      </c>
      <c r="E3463" s="1" t="s">
        <v>66</v>
      </c>
    </row>
    <row r="3464" spans="1:5" outlineLevel="2" x14ac:dyDescent="0.2">
      <c r="A3464" s="16">
        <v>44057</v>
      </c>
      <c r="B3464" t="s">
        <v>1135</v>
      </c>
      <c r="C3464" s="2">
        <v>149.71</v>
      </c>
      <c r="D3464" s="1" t="str">
        <f t="shared" si="53"/>
        <v/>
      </c>
      <c r="E3464" s="1" t="s">
        <v>66</v>
      </c>
    </row>
    <row r="3465" spans="1:5" outlineLevel="2" x14ac:dyDescent="0.2">
      <c r="A3465" s="16">
        <v>44057</v>
      </c>
      <c r="B3465" t="s">
        <v>1135</v>
      </c>
      <c r="C3465" s="2">
        <v>149.71</v>
      </c>
      <c r="D3465" s="1" t="str">
        <f t="shared" si="53"/>
        <v/>
      </c>
      <c r="E3465" s="1" t="s">
        <v>66</v>
      </c>
    </row>
    <row r="3466" spans="1:5" outlineLevel="2" x14ac:dyDescent="0.2">
      <c r="A3466" s="16">
        <v>44057</v>
      </c>
      <c r="B3466" t="s">
        <v>1135</v>
      </c>
      <c r="C3466" s="2">
        <v>149.71</v>
      </c>
      <c r="D3466" s="1" t="str">
        <f t="shared" si="53"/>
        <v/>
      </c>
      <c r="E3466" s="1" t="s">
        <v>66</v>
      </c>
    </row>
    <row r="3467" spans="1:5" outlineLevel="2" x14ac:dyDescent="0.2">
      <c r="A3467" s="16">
        <v>44057</v>
      </c>
      <c r="B3467" t="s">
        <v>1135</v>
      </c>
      <c r="C3467" s="2">
        <v>149.71</v>
      </c>
      <c r="D3467" s="1" t="str">
        <f t="shared" si="53"/>
        <v/>
      </c>
      <c r="E3467" s="1" t="s">
        <v>66</v>
      </c>
    </row>
    <row r="3468" spans="1:5" outlineLevel="2" x14ac:dyDescent="0.2">
      <c r="A3468" s="16">
        <v>44057</v>
      </c>
      <c r="B3468" t="s">
        <v>1135</v>
      </c>
      <c r="C3468" s="2">
        <v>149.71</v>
      </c>
      <c r="D3468" s="1" t="str">
        <f t="shared" si="53"/>
        <v/>
      </c>
      <c r="E3468" s="1" t="s">
        <v>66</v>
      </c>
    </row>
    <row r="3469" spans="1:5" outlineLevel="2" x14ac:dyDescent="0.2">
      <c r="A3469" s="16">
        <v>44057</v>
      </c>
      <c r="B3469" t="s">
        <v>1135</v>
      </c>
      <c r="C3469" s="2">
        <v>149.71</v>
      </c>
      <c r="D3469" s="1" t="str">
        <f t="shared" ref="D3469:D3532" si="54">IF(E3469="","TOTAL","")</f>
        <v/>
      </c>
      <c r="E3469" s="1" t="s">
        <v>66</v>
      </c>
    </row>
    <row r="3470" spans="1:5" outlineLevel="2" x14ac:dyDescent="0.2">
      <c r="A3470" s="16">
        <v>44057</v>
      </c>
      <c r="B3470" t="s">
        <v>1135</v>
      </c>
      <c r="C3470" s="2">
        <v>149.71</v>
      </c>
      <c r="D3470" s="1" t="str">
        <f t="shared" si="54"/>
        <v/>
      </c>
      <c r="E3470" s="1" t="s">
        <v>66</v>
      </c>
    </row>
    <row r="3471" spans="1:5" outlineLevel="2" x14ac:dyDescent="0.2">
      <c r="A3471" s="16">
        <v>44057</v>
      </c>
      <c r="B3471" t="s">
        <v>1135</v>
      </c>
      <c r="C3471" s="2">
        <v>149.71</v>
      </c>
      <c r="D3471" s="1" t="str">
        <f t="shared" si="54"/>
        <v/>
      </c>
      <c r="E3471" s="1" t="s">
        <v>66</v>
      </c>
    </row>
    <row r="3472" spans="1:5" outlineLevel="2" x14ac:dyDescent="0.2">
      <c r="A3472" s="16">
        <v>44057</v>
      </c>
      <c r="B3472" t="s">
        <v>1135</v>
      </c>
      <c r="C3472" s="2">
        <v>149.71</v>
      </c>
      <c r="D3472" s="1" t="str">
        <f t="shared" si="54"/>
        <v/>
      </c>
      <c r="E3472" s="1" t="s">
        <v>66</v>
      </c>
    </row>
    <row r="3473" spans="1:5" outlineLevel="2" x14ac:dyDescent="0.2">
      <c r="A3473" s="16">
        <v>44057</v>
      </c>
      <c r="B3473" t="s">
        <v>1135</v>
      </c>
      <c r="C3473" s="2">
        <v>149.71</v>
      </c>
      <c r="D3473" s="1" t="str">
        <f t="shared" si="54"/>
        <v/>
      </c>
      <c r="E3473" s="1" t="s">
        <v>66</v>
      </c>
    </row>
    <row r="3474" spans="1:5" outlineLevel="2" x14ac:dyDescent="0.2">
      <c r="A3474" s="16">
        <v>44057</v>
      </c>
      <c r="B3474" t="s">
        <v>1135</v>
      </c>
      <c r="C3474" s="2">
        <v>149.71</v>
      </c>
      <c r="D3474" s="1" t="str">
        <f t="shared" si="54"/>
        <v/>
      </c>
      <c r="E3474" s="1" t="s">
        <v>66</v>
      </c>
    </row>
    <row r="3475" spans="1:5" outlineLevel="2" x14ac:dyDescent="0.2">
      <c r="A3475" s="16">
        <v>44057</v>
      </c>
      <c r="B3475" t="s">
        <v>1135</v>
      </c>
      <c r="C3475" s="2">
        <v>149.71</v>
      </c>
      <c r="D3475" s="1" t="str">
        <f t="shared" si="54"/>
        <v/>
      </c>
      <c r="E3475" s="1" t="s">
        <v>66</v>
      </c>
    </row>
    <row r="3476" spans="1:5" outlineLevel="2" x14ac:dyDescent="0.2">
      <c r="A3476" s="16">
        <v>44057</v>
      </c>
      <c r="B3476" t="s">
        <v>1135</v>
      </c>
      <c r="C3476" s="2">
        <v>149.71</v>
      </c>
      <c r="D3476" s="1" t="str">
        <f t="shared" si="54"/>
        <v/>
      </c>
      <c r="E3476" s="1" t="s">
        <v>66</v>
      </c>
    </row>
    <row r="3477" spans="1:5" outlineLevel="2" x14ac:dyDescent="0.2">
      <c r="A3477" s="16">
        <v>44057</v>
      </c>
      <c r="B3477" t="s">
        <v>1135</v>
      </c>
      <c r="C3477" s="2">
        <v>149.71</v>
      </c>
      <c r="D3477" s="1" t="str">
        <f t="shared" si="54"/>
        <v/>
      </c>
      <c r="E3477" s="1" t="s">
        <v>66</v>
      </c>
    </row>
    <row r="3478" spans="1:5" outlineLevel="2" x14ac:dyDescent="0.2">
      <c r="A3478" s="16">
        <v>44057</v>
      </c>
      <c r="B3478" t="s">
        <v>1135</v>
      </c>
      <c r="C3478" s="2">
        <v>149.71</v>
      </c>
      <c r="D3478" s="1" t="str">
        <f t="shared" si="54"/>
        <v/>
      </c>
      <c r="E3478" s="1" t="s">
        <v>66</v>
      </c>
    </row>
    <row r="3479" spans="1:5" outlineLevel="2" x14ac:dyDescent="0.2">
      <c r="A3479" s="16">
        <v>44057</v>
      </c>
      <c r="B3479" t="s">
        <v>1135</v>
      </c>
      <c r="C3479" s="2">
        <v>149.71</v>
      </c>
      <c r="D3479" s="1" t="str">
        <f t="shared" si="54"/>
        <v/>
      </c>
      <c r="E3479" s="1" t="s">
        <v>66</v>
      </c>
    </row>
    <row r="3480" spans="1:5" outlineLevel="2" x14ac:dyDescent="0.2">
      <c r="A3480" s="16">
        <v>44057</v>
      </c>
      <c r="B3480" t="s">
        <v>1135</v>
      </c>
      <c r="C3480" s="2">
        <v>149.71</v>
      </c>
      <c r="D3480" s="1" t="str">
        <f t="shared" si="54"/>
        <v/>
      </c>
      <c r="E3480" s="1" t="s">
        <v>66</v>
      </c>
    </row>
    <row r="3481" spans="1:5" outlineLevel="2" x14ac:dyDescent="0.2">
      <c r="A3481" s="16">
        <v>44057</v>
      </c>
      <c r="B3481" t="s">
        <v>1135</v>
      </c>
      <c r="C3481" s="2">
        <v>149.71</v>
      </c>
      <c r="D3481" s="1" t="str">
        <f t="shared" si="54"/>
        <v/>
      </c>
      <c r="E3481" s="1" t="s">
        <v>66</v>
      </c>
    </row>
    <row r="3482" spans="1:5" outlineLevel="2" x14ac:dyDescent="0.2">
      <c r="A3482" s="16">
        <v>44057</v>
      </c>
      <c r="B3482" t="s">
        <v>1135</v>
      </c>
      <c r="C3482" s="2">
        <v>149.71</v>
      </c>
      <c r="D3482" s="1" t="str">
        <f t="shared" si="54"/>
        <v/>
      </c>
      <c r="E3482" s="1" t="s">
        <v>66</v>
      </c>
    </row>
    <row r="3483" spans="1:5" outlineLevel="2" x14ac:dyDescent="0.2">
      <c r="A3483" s="16">
        <v>44057</v>
      </c>
      <c r="B3483" t="s">
        <v>1135</v>
      </c>
      <c r="C3483" s="2">
        <v>149.66</v>
      </c>
      <c r="D3483" s="1" t="str">
        <f t="shared" si="54"/>
        <v/>
      </c>
      <c r="E3483" s="1" t="s">
        <v>66</v>
      </c>
    </row>
    <row r="3484" spans="1:5" ht="15.75" outlineLevel="1" x14ac:dyDescent="0.25">
      <c r="A3484" s="18">
        <f>A3483</f>
        <v>44057</v>
      </c>
      <c r="B3484" s="19" t="str">
        <f>B3483</f>
        <v>SAGE PUBLICATIONS</v>
      </c>
      <c r="C3484" s="29">
        <f>SUBTOTAL(9,C3429:C3483)</f>
        <v>9083.9999999999964</v>
      </c>
      <c r="D3484" s="19" t="str">
        <f t="shared" si="54"/>
        <v>TOTAL</v>
      </c>
    </row>
    <row r="3485" spans="1:5" outlineLevel="2" x14ac:dyDescent="0.2">
      <c r="A3485" s="16">
        <v>44057</v>
      </c>
      <c r="B3485" t="s">
        <v>45</v>
      </c>
      <c r="C3485" s="2">
        <v>187.45</v>
      </c>
      <c r="D3485" s="1" t="str">
        <f t="shared" si="54"/>
        <v/>
      </c>
      <c r="E3485" s="1" t="s">
        <v>79</v>
      </c>
    </row>
    <row r="3486" spans="1:5" ht="15.75" outlineLevel="1" x14ac:dyDescent="0.25">
      <c r="A3486" s="18">
        <f>A3485</f>
        <v>44057</v>
      </c>
      <c r="B3486" s="19" t="str">
        <f>B3485</f>
        <v>COSTCO WHOLESALE CORPORATION</v>
      </c>
      <c r="C3486" s="29">
        <f>SUBTOTAL(9,C3485:C3485)</f>
        <v>187.45</v>
      </c>
      <c r="D3486" s="19" t="str">
        <f t="shared" si="54"/>
        <v>TOTAL</v>
      </c>
    </row>
    <row r="3487" spans="1:5" outlineLevel="2" x14ac:dyDescent="0.2">
      <c r="A3487" s="16">
        <v>44057</v>
      </c>
      <c r="B3487" t="s">
        <v>533</v>
      </c>
      <c r="C3487" s="2">
        <v>395</v>
      </c>
      <c r="D3487" s="1" t="str">
        <f t="shared" si="54"/>
        <v/>
      </c>
      <c r="E3487" s="1" t="s">
        <v>75</v>
      </c>
    </row>
    <row r="3488" spans="1:5" ht="15.75" outlineLevel="1" x14ac:dyDescent="0.25">
      <c r="A3488" s="18">
        <f>A3487</f>
        <v>44057</v>
      </c>
      <c r="B3488" s="19" t="str">
        <f>B3487</f>
        <v>CR BUCKLES</v>
      </c>
      <c r="C3488" s="29">
        <f>SUBTOTAL(9,C3487:C3487)</f>
        <v>395</v>
      </c>
      <c r="D3488" s="19" t="str">
        <f t="shared" si="54"/>
        <v>TOTAL</v>
      </c>
    </row>
    <row r="3489" spans="1:5" outlineLevel="2" x14ac:dyDescent="0.2">
      <c r="A3489" s="16">
        <v>44057</v>
      </c>
      <c r="B3489" t="s">
        <v>534</v>
      </c>
      <c r="C3489" s="2">
        <v>232.5</v>
      </c>
      <c r="D3489" s="1" t="str">
        <f t="shared" si="54"/>
        <v/>
      </c>
      <c r="E3489" s="1" t="s">
        <v>75</v>
      </c>
    </row>
    <row r="3490" spans="1:5" outlineLevel="2" x14ac:dyDescent="0.2">
      <c r="A3490" s="16">
        <v>44057</v>
      </c>
      <c r="B3490" t="s">
        <v>534</v>
      </c>
      <c r="C3490" s="2">
        <v>259.39999999999998</v>
      </c>
      <c r="D3490" s="1" t="str">
        <f t="shared" si="54"/>
        <v/>
      </c>
      <c r="E3490" s="1" t="s">
        <v>75</v>
      </c>
    </row>
    <row r="3491" spans="1:5" ht="15.75" outlineLevel="1" x14ac:dyDescent="0.25">
      <c r="A3491" s="18">
        <f>A3490</f>
        <v>44057</v>
      </c>
      <c r="B3491" s="19" t="str">
        <f>B3490</f>
        <v>CROWN TROPHY</v>
      </c>
      <c r="C3491" s="29">
        <f>SUBTOTAL(9,C3489:C3490)</f>
        <v>491.9</v>
      </c>
      <c r="D3491" s="19" t="str">
        <f t="shared" si="54"/>
        <v>TOTAL</v>
      </c>
    </row>
    <row r="3492" spans="1:5" outlineLevel="2" x14ac:dyDescent="0.2">
      <c r="A3492" s="16">
        <v>44057</v>
      </c>
      <c r="B3492" t="s">
        <v>440</v>
      </c>
      <c r="C3492" s="2">
        <v>1140</v>
      </c>
      <c r="D3492" s="1" t="str">
        <f t="shared" si="54"/>
        <v/>
      </c>
      <c r="E3492" s="1" t="s">
        <v>71</v>
      </c>
    </row>
    <row r="3493" spans="1:5" ht="15.75" outlineLevel="1" x14ac:dyDescent="0.25">
      <c r="A3493" s="18">
        <f>A3492</f>
        <v>44057</v>
      </c>
      <c r="B3493" s="19" t="str">
        <f>B3492</f>
        <v>DAKTRONICS INC</v>
      </c>
      <c r="C3493" s="29">
        <f>SUBTOTAL(9,C3492:C3492)</f>
        <v>1140</v>
      </c>
      <c r="D3493" s="19" t="str">
        <f t="shared" si="54"/>
        <v>TOTAL</v>
      </c>
    </row>
    <row r="3494" spans="1:5" outlineLevel="2" x14ac:dyDescent="0.2">
      <c r="A3494" s="16">
        <v>44057</v>
      </c>
      <c r="B3494" t="s">
        <v>248</v>
      </c>
      <c r="C3494" s="2">
        <v>4005.6</v>
      </c>
      <c r="D3494" s="1" t="str">
        <f t="shared" si="54"/>
        <v/>
      </c>
      <c r="E3494" s="1" t="s">
        <v>183</v>
      </c>
    </row>
    <row r="3495" spans="1:5" ht="15.75" outlineLevel="1" x14ac:dyDescent="0.25">
      <c r="A3495" s="18">
        <f>A3494</f>
        <v>44057</v>
      </c>
      <c r="B3495" s="19" t="str">
        <f>B3494</f>
        <v>DATA PROJECTIONS INC</v>
      </c>
      <c r="C3495" s="29">
        <f>SUBTOTAL(9,C3494:C3494)</f>
        <v>4005.6</v>
      </c>
      <c r="D3495" s="19" t="str">
        <f t="shared" si="54"/>
        <v>TOTAL</v>
      </c>
    </row>
    <row r="3496" spans="1:5" outlineLevel="2" x14ac:dyDescent="0.2">
      <c r="A3496" s="16">
        <v>44057</v>
      </c>
      <c r="B3496" t="s">
        <v>329</v>
      </c>
      <c r="C3496" s="2">
        <v>309.32</v>
      </c>
      <c r="D3496" s="1" t="str">
        <f t="shared" si="54"/>
        <v/>
      </c>
      <c r="E3496" s="1" t="s">
        <v>67</v>
      </c>
    </row>
    <row r="3497" spans="1:5" ht="15.75" outlineLevel="1" x14ac:dyDescent="0.25">
      <c r="A3497" s="18">
        <f>A3496</f>
        <v>44057</v>
      </c>
      <c r="B3497" s="19" t="str">
        <f>B3496</f>
        <v>DECKER INC</v>
      </c>
      <c r="C3497" s="29">
        <f>SUBTOTAL(9,C3496:C3496)</f>
        <v>309.32</v>
      </c>
      <c r="D3497" s="19" t="str">
        <f t="shared" si="54"/>
        <v>TOTAL</v>
      </c>
    </row>
    <row r="3498" spans="1:5" outlineLevel="2" x14ac:dyDescent="0.2">
      <c r="A3498" s="16">
        <v>44057</v>
      </c>
      <c r="B3498" t="s">
        <v>422</v>
      </c>
      <c r="C3498" s="2">
        <v>270.38</v>
      </c>
      <c r="D3498" s="1" t="str">
        <f t="shared" si="54"/>
        <v/>
      </c>
      <c r="E3498" s="1" t="s">
        <v>67</v>
      </c>
    </row>
    <row r="3499" spans="1:5" outlineLevel="2" x14ac:dyDescent="0.2">
      <c r="A3499" s="16">
        <v>44057</v>
      </c>
      <c r="B3499" t="s">
        <v>422</v>
      </c>
      <c r="C3499" s="2">
        <v>302.76</v>
      </c>
      <c r="D3499" s="1" t="str">
        <f t="shared" si="54"/>
        <v/>
      </c>
      <c r="E3499" s="1" t="s">
        <v>67</v>
      </c>
    </row>
    <row r="3500" spans="1:5" ht="15.75" outlineLevel="1" x14ac:dyDescent="0.25">
      <c r="A3500" s="18">
        <f>A3499</f>
        <v>44057</v>
      </c>
      <c r="B3500" s="19" t="str">
        <f>B3499</f>
        <v>DELEGARD TOOL OF TEXAS</v>
      </c>
      <c r="C3500" s="29">
        <f>SUBTOTAL(9,C3498:C3499)</f>
        <v>573.14</v>
      </c>
      <c r="D3500" s="19" t="str">
        <f t="shared" si="54"/>
        <v>TOTAL</v>
      </c>
    </row>
    <row r="3501" spans="1:5" outlineLevel="2" x14ac:dyDescent="0.2">
      <c r="A3501" s="16">
        <v>44057</v>
      </c>
      <c r="B3501" t="s">
        <v>598</v>
      </c>
      <c r="C3501" s="2">
        <v>312.5</v>
      </c>
      <c r="D3501" s="1" t="str">
        <f t="shared" si="54"/>
        <v/>
      </c>
      <c r="E3501" s="1" t="s">
        <v>71</v>
      </c>
    </row>
    <row r="3502" spans="1:5" ht="15.75" outlineLevel="1" x14ac:dyDescent="0.25">
      <c r="A3502" s="18">
        <f>A3501</f>
        <v>44057</v>
      </c>
      <c r="B3502" s="19" t="str">
        <f>B3501</f>
        <v>DELTA T EQUIPMENT LP</v>
      </c>
      <c r="C3502" s="29">
        <f>SUBTOTAL(9,C3501:C3501)</f>
        <v>312.5</v>
      </c>
      <c r="D3502" s="19" t="str">
        <f t="shared" si="54"/>
        <v>TOTAL</v>
      </c>
    </row>
    <row r="3503" spans="1:5" outlineLevel="2" x14ac:dyDescent="0.2">
      <c r="A3503" s="16">
        <v>44057</v>
      </c>
      <c r="B3503" t="s">
        <v>441</v>
      </c>
      <c r="C3503" s="2">
        <v>1050</v>
      </c>
      <c r="D3503" s="1" t="str">
        <f t="shared" si="54"/>
        <v/>
      </c>
      <c r="E3503" s="1" t="s">
        <v>66</v>
      </c>
    </row>
    <row r="3504" spans="1:5" ht="15.75" outlineLevel="1" x14ac:dyDescent="0.25">
      <c r="A3504" s="18">
        <f>A3503</f>
        <v>44057</v>
      </c>
      <c r="B3504" s="19" t="str">
        <f>B3503</f>
        <v>DEMIDEC CORPORATION</v>
      </c>
      <c r="C3504" s="29">
        <f>SUBTOTAL(9,C3503:C3503)</f>
        <v>1050</v>
      </c>
      <c r="D3504" s="19" t="str">
        <f t="shared" si="54"/>
        <v>TOTAL</v>
      </c>
    </row>
    <row r="3505" spans="1:5" outlineLevel="2" x14ac:dyDescent="0.2">
      <c r="A3505" s="16">
        <v>44057</v>
      </c>
      <c r="B3505" t="s">
        <v>442</v>
      </c>
      <c r="C3505" s="2">
        <v>482.75</v>
      </c>
      <c r="D3505" s="1" t="str">
        <f t="shared" si="54"/>
        <v/>
      </c>
      <c r="E3505" s="1" t="s">
        <v>337</v>
      </c>
    </row>
    <row r="3506" spans="1:5" outlineLevel="2" x14ac:dyDescent="0.2">
      <c r="A3506" s="16">
        <v>44057</v>
      </c>
      <c r="B3506" t="s">
        <v>442</v>
      </c>
      <c r="C3506" s="2">
        <v>218</v>
      </c>
      <c r="D3506" s="1" t="str">
        <f t="shared" si="54"/>
        <v/>
      </c>
      <c r="E3506" s="1" t="s">
        <v>337</v>
      </c>
    </row>
    <row r="3507" spans="1:5" outlineLevel="2" x14ac:dyDescent="0.2">
      <c r="A3507" s="16">
        <v>44057</v>
      </c>
      <c r="B3507" t="s">
        <v>442</v>
      </c>
      <c r="C3507" s="2">
        <v>217.99</v>
      </c>
      <c r="D3507" s="1" t="str">
        <f t="shared" si="54"/>
        <v/>
      </c>
      <c r="E3507" s="1" t="s">
        <v>337</v>
      </c>
    </row>
    <row r="3508" spans="1:5" outlineLevel="2" x14ac:dyDescent="0.2">
      <c r="A3508" s="16">
        <v>44057</v>
      </c>
      <c r="B3508" t="s">
        <v>442</v>
      </c>
      <c r="C3508" s="2">
        <v>218</v>
      </c>
      <c r="D3508" s="1" t="str">
        <f t="shared" si="54"/>
        <v/>
      </c>
      <c r="E3508" s="1" t="s">
        <v>337</v>
      </c>
    </row>
    <row r="3509" spans="1:5" outlineLevel="2" x14ac:dyDescent="0.2">
      <c r="A3509" s="16">
        <v>44057</v>
      </c>
      <c r="B3509" t="s">
        <v>442</v>
      </c>
      <c r="C3509" s="2">
        <v>3632.9</v>
      </c>
      <c r="D3509" s="1" t="str">
        <f t="shared" si="54"/>
        <v/>
      </c>
      <c r="E3509" s="1" t="s">
        <v>337</v>
      </c>
    </row>
    <row r="3510" spans="1:5" ht="15.75" outlineLevel="1" x14ac:dyDescent="0.25">
      <c r="A3510" s="18">
        <f>A3509</f>
        <v>44057</v>
      </c>
      <c r="B3510" s="19" t="str">
        <f>B3509</f>
        <v>DIFFERENT ROADS TO LEARNING INC</v>
      </c>
      <c r="C3510" s="29">
        <f>SUBTOTAL(9,C3505:C3509)</f>
        <v>4769.6400000000003</v>
      </c>
      <c r="D3510" s="19" t="str">
        <f t="shared" si="54"/>
        <v>TOTAL</v>
      </c>
    </row>
    <row r="3511" spans="1:5" outlineLevel="2" x14ac:dyDescent="0.2">
      <c r="A3511" s="16">
        <v>44057</v>
      </c>
      <c r="B3511" t="s">
        <v>930</v>
      </c>
      <c r="C3511" s="2">
        <v>165.99</v>
      </c>
      <c r="D3511" s="1" t="str">
        <f t="shared" si="54"/>
        <v/>
      </c>
      <c r="E3511" s="1" t="s">
        <v>65</v>
      </c>
    </row>
    <row r="3512" spans="1:5" ht="15.75" outlineLevel="1" x14ac:dyDescent="0.25">
      <c r="A3512" s="18">
        <f>A3511</f>
        <v>44057</v>
      </c>
      <c r="B3512" s="19" t="str">
        <f>B3511</f>
        <v>DISCOUNT SCHOOL SUPPLY</v>
      </c>
      <c r="C3512" s="29">
        <f>SUBTOTAL(9,C3511:C3511)</f>
        <v>165.99</v>
      </c>
      <c r="D3512" s="19" t="str">
        <f t="shared" si="54"/>
        <v>TOTAL</v>
      </c>
    </row>
    <row r="3513" spans="1:5" outlineLevel="2" x14ac:dyDescent="0.2">
      <c r="A3513" s="16">
        <v>44057</v>
      </c>
      <c r="B3513" t="s">
        <v>535</v>
      </c>
      <c r="C3513" s="2">
        <v>135</v>
      </c>
      <c r="D3513" s="1" t="str">
        <f t="shared" si="54"/>
        <v/>
      </c>
      <c r="E3513" s="1" t="s">
        <v>75</v>
      </c>
    </row>
    <row r="3514" spans="1:5" ht="15.75" outlineLevel="1" x14ac:dyDescent="0.25">
      <c r="A3514" s="18">
        <f>A3513</f>
        <v>44057</v>
      </c>
      <c r="B3514" s="19" t="str">
        <f>B3513</f>
        <v>DOSTALS AWARDS &amp; RECOGNITION</v>
      </c>
      <c r="C3514" s="29">
        <f>SUBTOTAL(9,C3513:C3513)</f>
        <v>135</v>
      </c>
      <c r="D3514" s="19" t="str">
        <f t="shared" si="54"/>
        <v>TOTAL</v>
      </c>
    </row>
    <row r="3515" spans="1:5" outlineLevel="2" x14ac:dyDescent="0.2">
      <c r="A3515" s="16">
        <v>44057</v>
      </c>
      <c r="B3515" t="s">
        <v>46</v>
      </c>
      <c r="C3515" s="2">
        <v>39910.32</v>
      </c>
      <c r="D3515" s="1" t="str">
        <f t="shared" si="54"/>
        <v/>
      </c>
      <c r="E3515" s="1" t="s">
        <v>80</v>
      </c>
    </row>
    <row r="3516" spans="1:5" ht="15.75" outlineLevel="1" x14ac:dyDescent="0.25">
      <c r="A3516" s="18">
        <f>A3515</f>
        <v>44057</v>
      </c>
      <c r="B3516" s="19" t="str">
        <f>B3515</f>
        <v>DURA PIER FACILITIES SERVICES LTD</v>
      </c>
      <c r="C3516" s="29">
        <f>SUBTOTAL(9,C3515:C3515)</f>
        <v>39910.32</v>
      </c>
      <c r="D3516" s="19" t="str">
        <f t="shared" si="54"/>
        <v>TOTAL</v>
      </c>
    </row>
    <row r="3517" spans="1:5" outlineLevel="2" x14ac:dyDescent="0.2">
      <c r="A3517" s="16">
        <v>44057</v>
      </c>
      <c r="B3517" t="s">
        <v>443</v>
      </c>
      <c r="C3517" s="2">
        <v>315</v>
      </c>
      <c r="D3517" s="1" t="str">
        <f t="shared" si="54"/>
        <v/>
      </c>
      <c r="E3517" s="1" t="s">
        <v>65</v>
      </c>
    </row>
    <row r="3518" spans="1:5" ht="15.75" outlineLevel="1" x14ac:dyDescent="0.25">
      <c r="A3518" s="18">
        <f>A3517</f>
        <v>44057</v>
      </c>
      <c r="B3518" s="19" t="str">
        <f>B3517</f>
        <v>DZINE GRAPHICS LLC</v>
      </c>
      <c r="C3518" s="29">
        <f>SUBTOTAL(9,C3517:C3517)</f>
        <v>315</v>
      </c>
      <c r="D3518" s="19" t="str">
        <f t="shared" si="54"/>
        <v>TOTAL</v>
      </c>
    </row>
    <row r="3519" spans="1:5" outlineLevel="2" x14ac:dyDescent="0.2">
      <c r="A3519" s="16">
        <v>44057</v>
      </c>
      <c r="B3519" t="s">
        <v>1030</v>
      </c>
      <c r="C3519" s="2">
        <v>4837.3</v>
      </c>
      <c r="D3519" s="1" t="str">
        <f t="shared" si="54"/>
        <v/>
      </c>
      <c r="E3519" s="1" t="s">
        <v>63</v>
      </c>
    </row>
    <row r="3520" spans="1:5" outlineLevel="2" x14ac:dyDescent="0.2">
      <c r="A3520" s="16">
        <v>44057</v>
      </c>
      <c r="B3520" t="s">
        <v>1030</v>
      </c>
      <c r="C3520" s="2">
        <v>4853.55</v>
      </c>
      <c r="D3520" s="1" t="str">
        <f t="shared" si="54"/>
        <v/>
      </c>
      <c r="E3520" s="1" t="s">
        <v>63</v>
      </c>
    </row>
    <row r="3521" spans="1:5" outlineLevel="2" x14ac:dyDescent="0.2">
      <c r="A3521" s="16">
        <v>44057</v>
      </c>
      <c r="B3521" t="s">
        <v>1030</v>
      </c>
      <c r="C3521" s="2">
        <v>1365</v>
      </c>
      <c r="D3521" s="1" t="str">
        <f t="shared" si="54"/>
        <v/>
      </c>
      <c r="E3521" s="1" t="s">
        <v>63</v>
      </c>
    </row>
    <row r="3522" spans="1:5" outlineLevel="2" x14ac:dyDescent="0.2">
      <c r="A3522" s="16">
        <v>44057</v>
      </c>
      <c r="B3522" t="s">
        <v>1030</v>
      </c>
      <c r="C3522" s="2">
        <v>4875</v>
      </c>
      <c r="D3522" s="1" t="str">
        <f t="shared" si="54"/>
        <v/>
      </c>
      <c r="E3522" s="1" t="s">
        <v>63</v>
      </c>
    </row>
    <row r="3523" spans="1:5" outlineLevel="2" x14ac:dyDescent="0.2">
      <c r="A3523" s="16">
        <v>44057</v>
      </c>
      <c r="B3523" t="s">
        <v>1030</v>
      </c>
      <c r="C3523" s="2">
        <v>4863.95</v>
      </c>
      <c r="D3523" s="1" t="str">
        <f t="shared" si="54"/>
        <v/>
      </c>
      <c r="E3523" s="1" t="s">
        <v>63</v>
      </c>
    </row>
    <row r="3524" spans="1:5" outlineLevel="2" x14ac:dyDescent="0.2">
      <c r="A3524" s="16">
        <v>44057</v>
      </c>
      <c r="B3524" t="s">
        <v>1030</v>
      </c>
      <c r="C3524" s="2">
        <v>11.05</v>
      </c>
      <c r="D3524" s="1" t="str">
        <f t="shared" si="54"/>
        <v/>
      </c>
      <c r="E3524" s="1" t="s">
        <v>63</v>
      </c>
    </row>
    <row r="3525" spans="1:5" outlineLevel="2" x14ac:dyDescent="0.2">
      <c r="A3525" s="16">
        <v>44057</v>
      </c>
      <c r="B3525" t="s">
        <v>1030</v>
      </c>
      <c r="C3525" s="2">
        <v>4875</v>
      </c>
      <c r="D3525" s="1" t="str">
        <f t="shared" si="54"/>
        <v/>
      </c>
      <c r="E3525" s="1" t="s">
        <v>63</v>
      </c>
    </row>
    <row r="3526" spans="1:5" outlineLevel="2" x14ac:dyDescent="0.2">
      <c r="A3526" s="16">
        <v>44057</v>
      </c>
      <c r="B3526" t="s">
        <v>1030</v>
      </c>
      <c r="C3526" s="2">
        <v>4831.45</v>
      </c>
      <c r="D3526" s="1" t="str">
        <f t="shared" si="54"/>
        <v/>
      </c>
      <c r="E3526" s="1" t="s">
        <v>63</v>
      </c>
    </row>
    <row r="3527" spans="1:5" outlineLevel="2" x14ac:dyDescent="0.2">
      <c r="A3527" s="16">
        <v>44057</v>
      </c>
      <c r="B3527" t="s">
        <v>1030</v>
      </c>
      <c r="C3527" s="2">
        <v>1820</v>
      </c>
      <c r="D3527" s="1" t="str">
        <f t="shared" si="54"/>
        <v/>
      </c>
      <c r="E3527" s="1" t="s">
        <v>63</v>
      </c>
    </row>
    <row r="3528" spans="1:5" outlineLevel="2" x14ac:dyDescent="0.2">
      <c r="A3528" s="16">
        <v>44057</v>
      </c>
      <c r="B3528" t="s">
        <v>1030</v>
      </c>
      <c r="C3528" s="2">
        <v>4387.5</v>
      </c>
      <c r="D3528" s="1" t="str">
        <f t="shared" si="54"/>
        <v/>
      </c>
      <c r="E3528" s="1" t="s">
        <v>63</v>
      </c>
    </row>
    <row r="3529" spans="1:5" outlineLevel="2" x14ac:dyDescent="0.2">
      <c r="A3529" s="16">
        <v>44057</v>
      </c>
      <c r="B3529" t="s">
        <v>1030</v>
      </c>
      <c r="C3529" s="2">
        <v>4387.5</v>
      </c>
      <c r="D3529" s="1" t="str">
        <f t="shared" si="54"/>
        <v/>
      </c>
      <c r="E3529" s="1" t="s">
        <v>63</v>
      </c>
    </row>
    <row r="3530" spans="1:5" ht="15.75" outlineLevel="1" x14ac:dyDescent="0.25">
      <c r="A3530" s="18">
        <f>A3529</f>
        <v>44057</v>
      </c>
      <c r="B3530" s="19" t="str">
        <f>B3529</f>
        <v>EBS HEALTHCARE INC</v>
      </c>
      <c r="C3530" s="29">
        <f>SUBTOTAL(9,C3519:C3529)</f>
        <v>41107.300000000003</v>
      </c>
      <c r="D3530" s="19" t="str">
        <f t="shared" si="54"/>
        <v>TOTAL</v>
      </c>
    </row>
    <row r="3531" spans="1:5" outlineLevel="2" x14ac:dyDescent="0.2">
      <c r="A3531" s="16">
        <v>44057</v>
      </c>
      <c r="B3531" t="s">
        <v>931</v>
      </c>
      <c r="C3531" s="2">
        <v>157.13</v>
      </c>
      <c r="D3531" s="1" t="str">
        <f t="shared" si="54"/>
        <v/>
      </c>
      <c r="E3531" s="1" t="s">
        <v>65</v>
      </c>
    </row>
    <row r="3532" spans="1:5" ht="15.75" outlineLevel="1" x14ac:dyDescent="0.25">
      <c r="A3532" s="18">
        <f>A3531</f>
        <v>44057</v>
      </c>
      <c r="B3532" s="19" t="str">
        <f>B3531</f>
        <v>EDUCATIONAL INNOVATIONS INC</v>
      </c>
      <c r="C3532" s="29">
        <f>SUBTOTAL(9,C3531:C3531)</f>
        <v>157.13</v>
      </c>
      <c r="D3532" s="19" t="str">
        <f t="shared" si="54"/>
        <v>TOTAL</v>
      </c>
    </row>
    <row r="3533" spans="1:5" outlineLevel="2" x14ac:dyDescent="0.2">
      <c r="A3533" s="16">
        <v>44057</v>
      </c>
      <c r="B3533" t="s">
        <v>622</v>
      </c>
      <c r="C3533" s="2">
        <v>348</v>
      </c>
      <c r="D3533" s="1" t="str">
        <f t="shared" ref="D3533:D3596" si="55">IF(E3533="","TOTAL","")</f>
        <v/>
      </c>
      <c r="E3533" s="1" t="s">
        <v>143</v>
      </c>
    </row>
    <row r="3534" spans="1:5" ht="15.75" outlineLevel="1" x14ac:dyDescent="0.25">
      <c r="A3534" s="18">
        <f>A3533</f>
        <v>44057</v>
      </c>
      <c r="B3534" s="19" t="str">
        <f>B3533</f>
        <v>THE EDUCATOR COLLABORATIVE LLC</v>
      </c>
      <c r="C3534" s="29">
        <f>SUBTOTAL(9,C3533:C3533)</f>
        <v>348</v>
      </c>
      <c r="D3534" s="19" t="str">
        <f t="shared" si="55"/>
        <v>TOTAL</v>
      </c>
    </row>
    <row r="3535" spans="1:5" outlineLevel="2" x14ac:dyDescent="0.2">
      <c r="A3535" s="16">
        <v>44057</v>
      </c>
      <c r="B3535" t="s">
        <v>573</v>
      </c>
      <c r="C3535" s="2">
        <v>1891.34</v>
      </c>
      <c r="D3535" s="1" t="str">
        <f t="shared" si="55"/>
        <v/>
      </c>
      <c r="E3535" s="1" t="s">
        <v>183</v>
      </c>
    </row>
    <row r="3536" spans="1:5" outlineLevel="2" x14ac:dyDescent="0.2">
      <c r="A3536" s="16">
        <v>44057</v>
      </c>
      <c r="B3536" t="s">
        <v>573</v>
      </c>
      <c r="C3536" s="2">
        <v>1891.34</v>
      </c>
      <c r="D3536" s="1" t="str">
        <f t="shared" si="55"/>
        <v/>
      </c>
      <c r="E3536" s="1" t="s">
        <v>183</v>
      </c>
    </row>
    <row r="3537" spans="1:5" ht="15.75" outlineLevel="1" x14ac:dyDescent="0.25">
      <c r="A3537" s="18">
        <f>A3536</f>
        <v>44057</v>
      </c>
      <c r="B3537" s="19" t="str">
        <f>B3536</f>
        <v>EDUPHORIA! INCORPORATED</v>
      </c>
      <c r="C3537" s="29">
        <f>SUBTOTAL(9,C3535:C3536)</f>
        <v>3782.68</v>
      </c>
      <c r="D3537" s="19" t="str">
        <f t="shared" si="55"/>
        <v>TOTAL</v>
      </c>
    </row>
    <row r="3538" spans="1:5" outlineLevel="2" x14ac:dyDescent="0.2">
      <c r="A3538" s="16">
        <v>44057</v>
      </c>
      <c r="B3538" t="s">
        <v>101</v>
      </c>
      <c r="C3538" s="2">
        <v>28.5</v>
      </c>
      <c r="D3538" s="1" t="str">
        <f t="shared" si="55"/>
        <v/>
      </c>
      <c r="E3538" s="1" t="s">
        <v>67</v>
      </c>
    </row>
    <row r="3539" spans="1:5" outlineLevel="2" x14ac:dyDescent="0.2">
      <c r="A3539" s="16">
        <v>44057</v>
      </c>
      <c r="B3539" t="s">
        <v>101</v>
      </c>
      <c r="C3539" s="2">
        <v>154.63999999999999</v>
      </c>
      <c r="D3539" s="1" t="str">
        <f t="shared" si="55"/>
        <v/>
      </c>
      <c r="E3539" s="1" t="s">
        <v>67</v>
      </c>
    </row>
    <row r="3540" spans="1:5" outlineLevel="2" x14ac:dyDescent="0.2">
      <c r="A3540" s="16">
        <v>44057</v>
      </c>
      <c r="B3540" t="s">
        <v>101</v>
      </c>
      <c r="C3540" s="2">
        <v>89.35</v>
      </c>
      <c r="D3540" s="1" t="str">
        <f t="shared" si="55"/>
        <v/>
      </c>
      <c r="E3540" s="1" t="s">
        <v>67</v>
      </c>
    </row>
    <row r="3541" spans="1:5" outlineLevel="2" x14ac:dyDescent="0.2">
      <c r="A3541" s="16">
        <v>44057</v>
      </c>
      <c r="B3541" t="s">
        <v>101</v>
      </c>
      <c r="C3541" s="2">
        <v>182.39</v>
      </c>
      <c r="D3541" s="1" t="str">
        <f t="shared" si="55"/>
        <v/>
      </c>
      <c r="E3541" s="1" t="s">
        <v>67</v>
      </c>
    </row>
    <row r="3542" spans="1:5" outlineLevel="2" x14ac:dyDescent="0.2">
      <c r="A3542" s="16">
        <v>44057</v>
      </c>
      <c r="B3542" t="s">
        <v>101</v>
      </c>
      <c r="C3542" s="2">
        <v>1098.2</v>
      </c>
      <c r="D3542" s="1" t="str">
        <f t="shared" si="55"/>
        <v/>
      </c>
      <c r="E3542" s="1" t="s">
        <v>67</v>
      </c>
    </row>
    <row r="3543" spans="1:5" outlineLevel="2" x14ac:dyDescent="0.2">
      <c r="A3543" s="16">
        <v>44057</v>
      </c>
      <c r="B3543" t="s">
        <v>101</v>
      </c>
      <c r="C3543" s="2">
        <v>170.84</v>
      </c>
      <c r="D3543" s="1" t="str">
        <f t="shared" si="55"/>
        <v/>
      </c>
      <c r="E3543" s="1" t="s">
        <v>67</v>
      </c>
    </row>
    <row r="3544" spans="1:5" outlineLevel="2" x14ac:dyDescent="0.2">
      <c r="A3544" s="16">
        <v>44057</v>
      </c>
      <c r="B3544" t="s">
        <v>101</v>
      </c>
      <c r="C3544" s="2">
        <v>209.15</v>
      </c>
      <c r="D3544" s="1" t="str">
        <f t="shared" si="55"/>
        <v/>
      </c>
      <c r="E3544" s="1" t="s">
        <v>67</v>
      </c>
    </row>
    <row r="3545" spans="1:5" outlineLevel="2" x14ac:dyDescent="0.2">
      <c r="A3545" s="16">
        <v>44057</v>
      </c>
      <c r="B3545" t="s">
        <v>101</v>
      </c>
      <c r="C3545" s="2">
        <v>325.23</v>
      </c>
      <c r="D3545" s="1" t="str">
        <f t="shared" si="55"/>
        <v/>
      </c>
      <c r="E3545" s="1" t="s">
        <v>67</v>
      </c>
    </row>
    <row r="3546" spans="1:5" outlineLevel="2" x14ac:dyDescent="0.2">
      <c r="A3546" s="16">
        <v>44057</v>
      </c>
      <c r="B3546" t="s">
        <v>101</v>
      </c>
      <c r="C3546" s="2">
        <v>216.72</v>
      </c>
      <c r="D3546" s="1" t="str">
        <f t="shared" si="55"/>
        <v/>
      </c>
      <c r="E3546" s="1" t="s">
        <v>67</v>
      </c>
    </row>
    <row r="3547" spans="1:5" outlineLevel="2" x14ac:dyDescent="0.2">
      <c r="A3547" s="16">
        <v>44057</v>
      </c>
      <c r="B3547" t="s">
        <v>101</v>
      </c>
      <c r="C3547" s="2">
        <v>3102.6</v>
      </c>
      <c r="D3547" s="1" t="str">
        <f t="shared" si="55"/>
        <v/>
      </c>
      <c r="E3547" s="1" t="s">
        <v>67</v>
      </c>
    </row>
    <row r="3548" spans="1:5" outlineLevel="2" x14ac:dyDescent="0.2">
      <c r="A3548" s="16">
        <v>44057</v>
      </c>
      <c r="B3548" t="s">
        <v>101</v>
      </c>
      <c r="C3548" s="2">
        <v>123.46</v>
      </c>
      <c r="D3548" s="1" t="str">
        <f t="shared" si="55"/>
        <v/>
      </c>
      <c r="E3548" s="1" t="s">
        <v>67</v>
      </c>
    </row>
    <row r="3549" spans="1:5" outlineLevel="2" x14ac:dyDescent="0.2">
      <c r="A3549" s="16">
        <v>44057</v>
      </c>
      <c r="B3549" t="s">
        <v>101</v>
      </c>
      <c r="C3549" s="2">
        <v>128</v>
      </c>
      <c r="D3549" s="1" t="str">
        <f t="shared" si="55"/>
        <v/>
      </c>
      <c r="E3549" s="1" t="s">
        <v>67</v>
      </c>
    </row>
    <row r="3550" spans="1:5" outlineLevel="2" x14ac:dyDescent="0.2">
      <c r="A3550" s="16">
        <v>44057</v>
      </c>
      <c r="B3550" t="s">
        <v>101</v>
      </c>
      <c r="C3550" s="2">
        <v>18.53</v>
      </c>
      <c r="D3550" s="1" t="str">
        <f t="shared" si="55"/>
        <v/>
      </c>
      <c r="E3550" s="1" t="s">
        <v>67</v>
      </c>
    </row>
    <row r="3551" spans="1:5" outlineLevel="2" x14ac:dyDescent="0.2">
      <c r="A3551" s="16">
        <v>44057</v>
      </c>
      <c r="B3551" t="s">
        <v>101</v>
      </c>
      <c r="C3551" s="2">
        <v>32</v>
      </c>
      <c r="D3551" s="1" t="str">
        <f t="shared" si="55"/>
        <v/>
      </c>
      <c r="E3551" s="1" t="s">
        <v>67</v>
      </c>
    </row>
    <row r="3552" spans="1:5" outlineLevel="2" x14ac:dyDescent="0.2">
      <c r="A3552" s="16">
        <v>44057</v>
      </c>
      <c r="B3552" t="s">
        <v>101</v>
      </c>
      <c r="C3552" s="2">
        <v>3447.73</v>
      </c>
      <c r="D3552" s="1" t="str">
        <f t="shared" si="55"/>
        <v/>
      </c>
      <c r="E3552" s="1" t="s">
        <v>67</v>
      </c>
    </row>
    <row r="3553" spans="1:5" ht="15.75" outlineLevel="1" x14ac:dyDescent="0.25">
      <c r="A3553" s="18">
        <f>A3552</f>
        <v>44057</v>
      </c>
      <c r="B3553" s="19" t="str">
        <f>B3552</f>
        <v>ELLIOTT ELECTRIC SUPPLY INC</v>
      </c>
      <c r="C3553" s="29">
        <f>SUBTOTAL(9,C3538:C3552)</f>
        <v>9327.34</v>
      </c>
      <c r="D3553" s="19" t="str">
        <f t="shared" si="55"/>
        <v>TOTAL</v>
      </c>
    </row>
    <row r="3554" spans="1:5" outlineLevel="2" x14ac:dyDescent="0.2">
      <c r="A3554" s="16">
        <v>44057</v>
      </c>
      <c r="B3554" t="s">
        <v>536</v>
      </c>
      <c r="C3554" s="2">
        <v>41.57</v>
      </c>
      <c r="D3554" s="1" t="str">
        <f t="shared" si="55"/>
        <v/>
      </c>
      <c r="E3554" s="1" t="s">
        <v>75</v>
      </c>
    </row>
    <row r="3555" spans="1:5" outlineLevel="2" x14ac:dyDescent="0.2">
      <c r="A3555" s="16">
        <v>44057</v>
      </c>
      <c r="B3555" t="s">
        <v>536</v>
      </c>
      <c r="C3555" s="2">
        <v>16.77</v>
      </c>
      <c r="D3555" s="1" t="str">
        <f t="shared" si="55"/>
        <v/>
      </c>
      <c r="E3555" s="1" t="s">
        <v>84</v>
      </c>
    </row>
    <row r="3556" spans="1:5" outlineLevel="2" x14ac:dyDescent="0.2">
      <c r="A3556" s="16">
        <v>44057</v>
      </c>
      <c r="B3556" t="s">
        <v>536</v>
      </c>
      <c r="C3556" s="2">
        <v>91.18</v>
      </c>
      <c r="D3556" s="1" t="str">
        <f t="shared" si="55"/>
        <v/>
      </c>
      <c r="E3556" s="1" t="s">
        <v>84</v>
      </c>
    </row>
    <row r="3557" spans="1:5" ht="15.75" outlineLevel="1" x14ac:dyDescent="0.25">
      <c r="A3557" s="18">
        <f>A3556</f>
        <v>44057</v>
      </c>
      <c r="B3557" s="19" t="str">
        <f>B3556</f>
        <v>AUDREY REYNA</v>
      </c>
      <c r="C3557" s="29">
        <f>SUBTOTAL(9,C3554:C3556)</f>
        <v>149.52000000000001</v>
      </c>
      <c r="D3557" s="19" t="str">
        <f t="shared" si="55"/>
        <v>TOTAL</v>
      </c>
    </row>
    <row r="3558" spans="1:5" outlineLevel="2" x14ac:dyDescent="0.2">
      <c r="A3558" s="16">
        <v>44057</v>
      </c>
      <c r="B3558" t="s">
        <v>932</v>
      </c>
      <c r="C3558" s="2">
        <v>150.15</v>
      </c>
      <c r="D3558" s="1" t="str">
        <f t="shared" si="55"/>
        <v/>
      </c>
      <c r="E3558" s="1" t="s">
        <v>65</v>
      </c>
    </row>
    <row r="3559" spans="1:5" outlineLevel="2" x14ac:dyDescent="0.2">
      <c r="A3559" s="16">
        <v>44057</v>
      </c>
      <c r="B3559" t="s">
        <v>932</v>
      </c>
      <c r="C3559" s="2">
        <v>71</v>
      </c>
      <c r="D3559" s="1" t="str">
        <f t="shared" si="55"/>
        <v/>
      </c>
      <c r="E3559" s="1" t="s">
        <v>65</v>
      </c>
    </row>
    <row r="3560" spans="1:5" ht="15.75" outlineLevel="1" x14ac:dyDescent="0.25">
      <c r="A3560" s="18">
        <f>A3559</f>
        <v>44057</v>
      </c>
      <c r="B3560" s="19" t="str">
        <f>B3559</f>
        <v>CHRISTOPHER DUDLEY</v>
      </c>
      <c r="C3560" s="29">
        <f>SUBTOTAL(9,C3558:C3559)</f>
        <v>221.15</v>
      </c>
      <c r="D3560" s="19" t="str">
        <f t="shared" si="55"/>
        <v>TOTAL</v>
      </c>
    </row>
    <row r="3561" spans="1:5" outlineLevel="2" x14ac:dyDescent="0.2">
      <c r="A3561" s="16">
        <v>44057</v>
      </c>
      <c r="B3561" t="s">
        <v>537</v>
      </c>
      <c r="C3561" s="2">
        <v>17.940000000000001</v>
      </c>
      <c r="D3561" s="1" t="str">
        <f t="shared" si="55"/>
        <v/>
      </c>
      <c r="E3561" s="1" t="s">
        <v>75</v>
      </c>
    </row>
    <row r="3562" spans="1:5" outlineLevel="2" x14ac:dyDescent="0.2">
      <c r="A3562" s="16">
        <v>44057</v>
      </c>
      <c r="B3562" t="s">
        <v>537</v>
      </c>
      <c r="C3562" s="2">
        <v>16.510000000000002</v>
      </c>
      <c r="D3562" s="1" t="str">
        <f t="shared" si="55"/>
        <v/>
      </c>
      <c r="E3562" s="1" t="s">
        <v>75</v>
      </c>
    </row>
    <row r="3563" spans="1:5" ht="15.75" outlineLevel="1" x14ac:dyDescent="0.25">
      <c r="A3563" s="18">
        <f>A3562</f>
        <v>44057</v>
      </c>
      <c r="B3563" s="19" t="str">
        <f>B3562</f>
        <v>FELICIA SHEEDY</v>
      </c>
      <c r="C3563" s="29">
        <f>SUBTOTAL(9,C3561:C3562)</f>
        <v>34.450000000000003</v>
      </c>
      <c r="D3563" s="19" t="str">
        <f t="shared" si="55"/>
        <v>TOTAL</v>
      </c>
    </row>
    <row r="3564" spans="1:5" outlineLevel="2" x14ac:dyDescent="0.2">
      <c r="A3564" s="16">
        <v>44057</v>
      </c>
      <c r="B3564" t="s">
        <v>690</v>
      </c>
      <c r="C3564" s="2">
        <v>10</v>
      </c>
      <c r="D3564" s="1" t="str">
        <f t="shared" si="55"/>
        <v/>
      </c>
      <c r="E3564" s="1" t="s">
        <v>68</v>
      </c>
    </row>
    <row r="3565" spans="1:5" outlineLevel="2" x14ac:dyDescent="0.2">
      <c r="A3565" s="16">
        <v>44057</v>
      </c>
      <c r="B3565" t="s">
        <v>690</v>
      </c>
      <c r="C3565" s="2">
        <v>350</v>
      </c>
      <c r="D3565" s="1" t="str">
        <f t="shared" si="55"/>
        <v/>
      </c>
      <c r="E3565" s="1" t="s">
        <v>68</v>
      </c>
    </row>
    <row r="3566" spans="1:5" ht="15.75" outlineLevel="1" x14ac:dyDescent="0.25">
      <c r="A3566" s="18">
        <f>A3565</f>
        <v>44057</v>
      </c>
      <c r="B3566" s="19" t="str">
        <f>B3565</f>
        <v>LORIEN MARTINEZ</v>
      </c>
      <c r="C3566" s="29">
        <f>SUBTOTAL(9,C3564:C3565)</f>
        <v>360</v>
      </c>
      <c r="D3566" s="19" t="str">
        <f t="shared" si="55"/>
        <v>TOTAL</v>
      </c>
    </row>
    <row r="3567" spans="1:5" outlineLevel="2" x14ac:dyDescent="0.2">
      <c r="A3567" s="16">
        <v>44057</v>
      </c>
      <c r="B3567" t="s">
        <v>933</v>
      </c>
      <c r="C3567" s="2">
        <v>100.19</v>
      </c>
      <c r="D3567" s="1" t="str">
        <f t="shared" si="55"/>
        <v/>
      </c>
      <c r="E3567" s="1" t="s">
        <v>65</v>
      </c>
    </row>
    <row r="3568" spans="1:5" outlineLevel="2" x14ac:dyDescent="0.2">
      <c r="A3568" s="16">
        <v>44057</v>
      </c>
      <c r="B3568" t="s">
        <v>933</v>
      </c>
      <c r="C3568" s="2">
        <v>212.59</v>
      </c>
      <c r="D3568" s="1" t="str">
        <f t="shared" si="55"/>
        <v/>
      </c>
      <c r="E3568" s="1" t="s">
        <v>65</v>
      </c>
    </row>
    <row r="3569" spans="1:5" ht="15.75" outlineLevel="1" x14ac:dyDescent="0.25">
      <c r="A3569" s="18">
        <f>A3568</f>
        <v>44057</v>
      </c>
      <c r="B3569" s="19" t="str">
        <f>B3568</f>
        <v>MOLLIE BOULWARE</v>
      </c>
      <c r="C3569" s="29">
        <f>SUBTOTAL(9,C3567:C3568)</f>
        <v>312.77999999999997</v>
      </c>
      <c r="D3569" s="19" t="str">
        <f t="shared" si="55"/>
        <v>TOTAL</v>
      </c>
    </row>
    <row r="3570" spans="1:5" outlineLevel="2" x14ac:dyDescent="0.2">
      <c r="A3570" s="16">
        <v>44057</v>
      </c>
      <c r="B3570" t="s">
        <v>691</v>
      </c>
      <c r="C3570" s="2">
        <v>15</v>
      </c>
      <c r="D3570" s="1" t="str">
        <f t="shared" si="55"/>
        <v/>
      </c>
      <c r="E3570" s="1" t="s">
        <v>68</v>
      </c>
    </row>
    <row r="3571" spans="1:5" outlineLevel="2" x14ac:dyDescent="0.2">
      <c r="A3571" s="16">
        <v>44057</v>
      </c>
      <c r="B3571" t="s">
        <v>691</v>
      </c>
      <c r="C3571" s="2">
        <v>85.76</v>
      </c>
      <c r="D3571" s="1" t="str">
        <f t="shared" si="55"/>
        <v/>
      </c>
      <c r="E3571" s="1" t="s">
        <v>65</v>
      </c>
    </row>
    <row r="3572" spans="1:5" ht="15.75" outlineLevel="1" x14ac:dyDescent="0.25">
      <c r="A3572" s="18">
        <f>A3571</f>
        <v>44057</v>
      </c>
      <c r="B3572" s="19" t="str">
        <f>B3571</f>
        <v>REBECCA BARRERA</v>
      </c>
      <c r="C3572" s="29">
        <f>SUBTOTAL(9,C3570:C3571)</f>
        <v>100.76</v>
      </c>
      <c r="D3572" s="19" t="str">
        <f t="shared" si="55"/>
        <v>TOTAL</v>
      </c>
    </row>
    <row r="3573" spans="1:5" outlineLevel="2" x14ac:dyDescent="0.2">
      <c r="A3573" s="16">
        <v>44057</v>
      </c>
      <c r="B3573" t="s">
        <v>517</v>
      </c>
      <c r="C3573" s="2">
        <v>557.70000000000005</v>
      </c>
      <c r="D3573" s="1" t="str">
        <f t="shared" si="55"/>
        <v/>
      </c>
      <c r="E3573" s="1" t="s">
        <v>65</v>
      </c>
    </row>
    <row r="3574" spans="1:5" outlineLevel="2" x14ac:dyDescent="0.2">
      <c r="A3574" s="16">
        <v>44057</v>
      </c>
      <c r="B3574" t="s">
        <v>517</v>
      </c>
      <c r="C3574" s="2">
        <v>110</v>
      </c>
      <c r="D3574" s="1" t="str">
        <f t="shared" si="55"/>
        <v/>
      </c>
      <c r="E3574" s="1" t="s">
        <v>78</v>
      </c>
    </row>
    <row r="3575" spans="1:5" ht="15.75" outlineLevel="1" x14ac:dyDescent="0.25">
      <c r="A3575" s="18">
        <f>A3574</f>
        <v>44057</v>
      </c>
      <c r="B3575" s="19" t="str">
        <f>B3574</f>
        <v>WILLIAM RHODES</v>
      </c>
      <c r="C3575" s="29">
        <f>SUBTOTAL(9,C3573:C3574)</f>
        <v>667.7</v>
      </c>
      <c r="D3575" s="19" t="str">
        <f t="shared" si="55"/>
        <v>TOTAL</v>
      </c>
    </row>
    <row r="3576" spans="1:5" outlineLevel="2" x14ac:dyDescent="0.2">
      <c r="A3576" s="16">
        <v>44057</v>
      </c>
      <c r="B3576" t="s">
        <v>692</v>
      </c>
      <c r="C3576" s="2">
        <v>79</v>
      </c>
      <c r="D3576" s="1" t="str">
        <f t="shared" si="55"/>
        <v/>
      </c>
      <c r="E3576" s="1" t="s">
        <v>68</v>
      </c>
    </row>
    <row r="3577" spans="1:5" ht="15.75" outlineLevel="1" x14ac:dyDescent="0.25">
      <c r="A3577" s="18">
        <f>A3576</f>
        <v>44057</v>
      </c>
      <c r="B3577" s="19" t="str">
        <f>B3576</f>
        <v>AMANDA FAUBION</v>
      </c>
      <c r="C3577" s="29">
        <f>SUBTOTAL(9,C3576:C3576)</f>
        <v>79</v>
      </c>
      <c r="D3577" s="19" t="str">
        <f t="shared" si="55"/>
        <v>TOTAL</v>
      </c>
    </row>
    <row r="3578" spans="1:5" outlineLevel="2" x14ac:dyDescent="0.2">
      <c r="A3578" s="16">
        <v>44057</v>
      </c>
      <c r="B3578" t="s">
        <v>634</v>
      </c>
      <c r="C3578" s="2">
        <v>175</v>
      </c>
      <c r="D3578" s="1" t="str">
        <f t="shared" si="55"/>
        <v/>
      </c>
      <c r="E3578" s="1" t="s">
        <v>69</v>
      </c>
    </row>
    <row r="3579" spans="1:5" ht="15.75" outlineLevel="1" x14ac:dyDescent="0.25">
      <c r="A3579" s="18">
        <f>A3578</f>
        <v>44057</v>
      </c>
      <c r="B3579" s="19" t="str">
        <f>B3578</f>
        <v>ASHLEE LAIRD</v>
      </c>
      <c r="C3579" s="29">
        <f>SUBTOTAL(9,C3578:C3578)</f>
        <v>175</v>
      </c>
      <c r="D3579" s="19" t="str">
        <f t="shared" si="55"/>
        <v>TOTAL</v>
      </c>
    </row>
    <row r="3580" spans="1:5" outlineLevel="2" x14ac:dyDescent="0.2">
      <c r="A3580" s="16">
        <v>44057</v>
      </c>
      <c r="B3580" t="s">
        <v>544</v>
      </c>
      <c r="C3580" s="2">
        <v>140</v>
      </c>
      <c r="D3580" s="1" t="str">
        <f t="shared" si="55"/>
        <v/>
      </c>
      <c r="E3580" s="1" t="s">
        <v>68</v>
      </c>
    </row>
    <row r="3581" spans="1:5" ht="15.75" outlineLevel="1" x14ac:dyDescent="0.25">
      <c r="A3581" s="18">
        <f>A3580</f>
        <v>44057</v>
      </c>
      <c r="B3581" s="19" t="str">
        <f>B3580</f>
        <v>BONNIE HULSE</v>
      </c>
      <c r="C3581" s="29">
        <f>SUBTOTAL(9,C3580:C3580)</f>
        <v>140</v>
      </c>
      <c r="D3581" s="19" t="str">
        <f t="shared" si="55"/>
        <v>TOTAL</v>
      </c>
    </row>
    <row r="3582" spans="1:5" outlineLevel="2" x14ac:dyDescent="0.2">
      <c r="A3582" s="16">
        <v>44057</v>
      </c>
      <c r="B3582" t="s">
        <v>1178</v>
      </c>
      <c r="C3582" s="2">
        <v>75.53</v>
      </c>
      <c r="D3582" s="1" t="str">
        <f t="shared" si="55"/>
        <v/>
      </c>
      <c r="E3582" s="1" t="s">
        <v>62</v>
      </c>
    </row>
    <row r="3583" spans="1:5" ht="15.75" outlineLevel="1" x14ac:dyDescent="0.25">
      <c r="A3583" s="18">
        <f>A3582</f>
        <v>44057</v>
      </c>
      <c r="B3583" s="19" t="str">
        <f>B3582</f>
        <v>BRENT YOUNGBLOOD</v>
      </c>
      <c r="C3583" s="29">
        <f>SUBTOTAL(9,C3582:C3582)</f>
        <v>75.53</v>
      </c>
      <c r="D3583" s="19" t="str">
        <f t="shared" si="55"/>
        <v>TOTAL</v>
      </c>
    </row>
    <row r="3584" spans="1:5" outlineLevel="2" x14ac:dyDescent="0.2">
      <c r="A3584" s="16">
        <v>44057</v>
      </c>
      <c r="B3584" t="s">
        <v>360</v>
      </c>
      <c r="C3584" s="2">
        <v>22.32</v>
      </c>
      <c r="D3584" s="1" t="str">
        <f t="shared" si="55"/>
        <v/>
      </c>
      <c r="E3584" s="1" t="s">
        <v>65</v>
      </c>
    </row>
    <row r="3585" spans="1:5" ht="15.75" outlineLevel="1" x14ac:dyDescent="0.25">
      <c r="A3585" s="18">
        <f>A3584</f>
        <v>44057</v>
      </c>
      <c r="B3585" s="19" t="str">
        <f>B3584</f>
        <v>BRITTNEY MERZ</v>
      </c>
      <c r="C3585" s="29">
        <f>SUBTOTAL(9,C3584:C3584)</f>
        <v>22.32</v>
      </c>
      <c r="D3585" s="19" t="str">
        <f t="shared" si="55"/>
        <v>TOTAL</v>
      </c>
    </row>
    <row r="3586" spans="1:5" outlineLevel="2" x14ac:dyDescent="0.2">
      <c r="A3586" s="16">
        <v>44057</v>
      </c>
      <c r="B3586" t="s">
        <v>693</v>
      </c>
      <c r="C3586" s="2">
        <v>106.66</v>
      </c>
      <c r="D3586" s="1" t="str">
        <f t="shared" si="55"/>
        <v/>
      </c>
      <c r="E3586" s="1" t="s">
        <v>68</v>
      </c>
    </row>
    <row r="3587" spans="1:5" ht="15.75" outlineLevel="1" x14ac:dyDescent="0.25">
      <c r="A3587" s="18">
        <f>A3586</f>
        <v>44057</v>
      </c>
      <c r="B3587" s="19" t="str">
        <f>B3586</f>
        <v>CARLA REDHAIR</v>
      </c>
      <c r="C3587" s="29">
        <f>SUBTOTAL(9,C3586:C3586)</f>
        <v>106.66</v>
      </c>
      <c r="D3587" s="19" t="str">
        <f t="shared" si="55"/>
        <v>TOTAL</v>
      </c>
    </row>
    <row r="3588" spans="1:5" outlineLevel="2" x14ac:dyDescent="0.2">
      <c r="A3588" s="16">
        <v>44057</v>
      </c>
      <c r="B3588" t="s">
        <v>739</v>
      </c>
      <c r="C3588" s="2">
        <v>143</v>
      </c>
      <c r="D3588" s="1" t="str">
        <f t="shared" si="55"/>
        <v/>
      </c>
      <c r="E3588" s="1" t="s">
        <v>81</v>
      </c>
    </row>
    <row r="3589" spans="1:5" ht="15.75" outlineLevel="1" x14ac:dyDescent="0.25">
      <c r="A3589" s="18">
        <f>A3588</f>
        <v>44057</v>
      </c>
      <c r="B3589" s="19" t="str">
        <f>B3588</f>
        <v>CARLOS LAGOS-RIOS</v>
      </c>
      <c r="C3589" s="29">
        <f>SUBTOTAL(9,C3588:C3588)</f>
        <v>143</v>
      </c>
      <c r="D3589" s="19" t="str">
        <f t="shared" si="55"/>
        <v>TOTAL</v>
      </c>
    </row>
    <row r="3590" spans="1:5" outlineLevel="2" x14ac:dyDescent="0.2">
      <c r="A3590" s="16">
        <v>44057</v>
      </c>
      <c r="B3590" t="s">
        <v>1179</v>
      </c>
      <c r="C3590" s="2">
        <v>36.81</v>
      </c>
      <c r="D3590" s="1" t="str">
        <f t="shared" si="55"/>
        <v/>
      </c>
      <c r="E3590" s="1" t="s">
        <v>62</v>
      </c>
    </row>
    <row r="3591" spans="1:5" ht="15.75" outlineLevel="1" x14ac:dyDescent="0.25">
      <c r="A3591" s="18">
        <f>A3590</f>
        <v>44057</v>
      </c>
      <c r="B3591" s="19" t="str">
        <f>B3590</f>
        <v>CASEY KRENEK</v>
      </c>
      <c r="C3591" s="29">
        <f>SUBTOTAL(9,C3590:C3590)</f>
        <v>36.81</v>
      </c>
      <c r="D3591" s="19" t="str">
        <f t="shared" si="55"/>
        <v>TOTAL</v>
      </c>
    </row>
    <row r="3592" spans="1:5" outlineLevel="2" x14ac:dyDescent="0.2">
      <c r="A3592" s="16">
        <v>44057</v>
      </c>
      <c r="B3592" t="s">
        <v>694</v>
      </c>
      <c r="C3592" s="2">
        <v>106.66</v>
      </c>
      <c r="D3592" s="1" t="str">
        <f t="shared" si="55"/>
        <v/>
      </c>
      <c r="E3592" s="1" t="s">
        <v>68</v>
      </c>
    </row>
    <row r="3593" spans="1:5" ht="15.75" outlineLevel="1" x14ac:dyDescent="0.25">
      <c r="A3593" s="18">
        <f>A3592</f>
        <v>44057</v>
      </c>
      <c r="B3593" s="19" t="str">
        <f>B3592</f>
        <v>CHELSEA PARKER</v>
      </c>
      <c r="C3593" s="29">
        <f>SUBTOTAL(9,C3592:C3592)</f>
        <v>106.66</v>
      </c>
      <c r="D3593" s="19" t="str">
        <f t="shared" si="55"/>
        <v>TOTAL</v>
      </c>
    </row>
    <row r="3594" spans="1:5" outlineLevel="2" x14ac:dyDescent="0.2">
      <c r="A3594" s="16">
        <v>44057</v>
      </c>
      <c r="B3594" t="s">
        <v>740</v>
      </c>
      <c r="C3594" s="2">
        <v>118.87</v>
      </c>
      <c r="D3594" s="1" t="str">
        <f t="shared" si="55"/>
        <v/>
      </c>
      <c r="E3594" s="1" t="s">
        <v>81</v>
      </c>
    </row>
    <row r="3595" spans="1:5" ht="15.75" outlineLevel="1" x14ac:dyDescent="0.25">
      <c r="A3595" s="18">
        <f>A3594</f>
        <v>44057</v>
      </c>
      <c r="B3595" s="19" t="str">
        <f>B3594</f>
        <v>COURTNEY CASSELMAN</v>
      </c>
      <c r="C3595" s="29">
        <f>SUBTOTAL(9,C3594:C3594)</f>
        <v>118.87</v>
      </c>
      <c r="D3595" s="19" t="str">
        <f t="shared" si="55"/>
        <v>TOTAL</v>
      </c>
    </row>
    <row r="3596" spans="1:5" outlineLevel="2" x14ac:dyDescent="0.2">
      <c r="A3596" s="16">
        <v>44057</v>
      </c>
      <c r="B3596" t="s">
        <v>741</v>
      </c>
      <c r="C3596" s="2">
        <v>20</v>
      </c>
      <c r="D3596" s="1" t="str">
        <f t="shared" si="55"/>
        <v/>
      </c>
      <c r="E3596" s="1" t="s">
        <v>81</v>
      </c>
    </row>
    <row r="3597" spans="1:5" ht="15.75" outlineLevel="1" x14ac:dyDescent="0.25">
      <c r="A3597" s="18">
        <f>A3596</f>
        <v>44057</v>
      </c>
      <c r="B3597" s="19" t="str">
        <f>B3596</f>
        <v>DANIEL TOMCZUK</v>
      </c>
      <c r="C3597" s="29">
        <f>SUBTOTAL(9,C3596:C3596)</f>
        <v>20</v>
      </c>
      <c r="D3597" s="19" t="str">
        <f t="shared" ref="D3597:D3660" si="56">IF(E3597="","TOTAL","")</f>
        <v>TOTAL</v>
      </c>
    </row>
    <row r="3598" spans="1:5" outlineLevel="2" x14ac:dyDescent="0.2">
      <c r="A3598" s="16">
        <v>44057</v>
      </c>
      <c r="B3598" t="s">
        <v>695</v>
      </c>
      <c r="C3598" s="2">
        <v>106.66</v>
      </c>
      <c r="D3598" s="1" t="str">
        <f t="shared" si="56"/>
        <v/>
      </c>
      <c r="E3598" s="1" t="s">
        <v>68</v>
      </c>
    </row>
    <row r="3599" spans="1:5" ht="15.75" outlineLevel="1" x14ac:dyDescent="0.25">
      <c r="A3599" s="18">
        <f>A3598</f>
        <v>44057</v>
      </c>
      <c r="B3599" s="19" t="str">
        <f>B3598</f>
        <v>DAPHNE PHILLIPS</v>
      </c>
      <c r="C3599" s="29">
        <f>SUBTOTAL(9,C3598:C3598)</f>
        <v>106.66</v>
      </c>
      <c r="D3599" s="19" t="str">
        <f t="shared" si="56"/>
        <v>TOTAL</v>
      </c>
    </row>
    <row r="3600" spans="1:5" outlineLevel="2" x14ac:dyDescent="0.2">
      <c r="A3600" s="16">
        <v>44057</v>
      </c>
      <c r="B3600" t="s">
        <v>511</v>
      </c>
      <c r="C3600" s="2">
        <v>20.8</v>
      </c>
      <c r="D3600" s="1" t="str">
        <f t="shared" si="56"/>
        <v/>
      </c>
      <c r="E3600" s="1" t="s">
        <v>65</v>
      </c>
    </row>
    <row r="3601" spans="1:5" outlineLevel="2" x14ac:dyDescent="0.2">
      <c r="A3601" s="16">
        <v>44057</v>
      </c>
      <c r="B3601" t="s">
        <v>511</v>
      </c>
      <c r="C3601" s="2">
        <v>29</v>
      </c>
      <c r="D3601" s="1" t="str">
        <f t="shared" si="56"/>
        <v/>
      </c>
      <c r="E3601" s="1" t="s">
        <v>78</v>
      </c>
    </row>
    <row r="3602" spans="1:5" ht="15.75" outlineLevel="1" x14ac:dyDescent="0.25">
      <c r="A3602" s="18">
        <f>A3601</f>
        <v>44057</v>
      </c>
      <c r="B3602" s="19" t="str">
        <f>B3601</f>
        <v>DAVID PAZ</v>
      </c>
      <c r="C3602" s="29">
        <f>SUBTOTAL(9,C3600:C3601)</f>
        <v>49.8</v>
      </c>
      <c r="D3602" s="19" t="str">
        <f t="shared" si="56"/>
        <v>TOTAL</v>
      </c>
    </row>
    <row r="3603" spans="1:5" outlineLevel="2" x14ac:dyDescent="0.2">
      <c r="A3603" s="16">
        <v>44057</v>
      </c>
      <c r="B3603" t="s">
        <v>650</v>
      </c>
      <c r="C3603" s="2">
        <v>19.55</v>
      </c>
      <c r="D3603" s="1" t="str">
        <f t="shared" si="56"/>
        <v/>
      </c>
      <c r="E3603" s="1" t="s">
        <v>86</v>
      </c>
    </row>
    <row r="3604" spans="1:5" ht="15.75" outlineLevel="1" x14ac:dyDescent="0.25">
      <c r="A3604" s="18">
        <f>A3603</f>
        <v>44057</v>
      </c>
      <c r="B3604" s="19" t="str">
        <f>B3603</f>
        <v>DENA BUCHALTER</v>
      </c>
      <c r="C3604" s="29">
        <f>SUBTOTAL(9,C3603:C3603)</f>
        <v>19.55</v>
      </c>
      <c r="D3604" s="19" t="str">
        <f t="shared" si="56"/>
        <v>TOTAL</v>
      </c>
    </row>
    <row r="3605" spans="1:5" outlineLevel="2" x14ac:dyDescent="0.2">
      <c r="A3605" s="16">
        <v>44057</v>
      </c>
      <c r="B3605" t="s">
        <v>934</v>
      </c>
      <c r="C3605" s="2">
        <v>114.48</v>
      </c>
      <c r="D3605" s="1" t="str">
        <f t="shared" si="56"/>
        <v/>
      </c>
      <c r="E3605" s="1" t="s">
        <v>65</v>
      </c>
    </row>
    <row r="3606" spans="1:5" ht="15.75" outlineLevel="1" x14ac:dyDescent="0.25">
      <c r="A3606" s="18">
        <f>A3605</f>
        <v>44057</v>
      </c>
      <c r="B3606" s="19" t="str">
        <f>B3605</f>
        <v>EDWARD SMITH</v>
      </c>
      <c r="C3606" s="29">
        <f>SUBTOTAL(9,C3605:C3605)</f>
        <v>114.48</v>
      </c>
      <c r="D3606" s="19" t="str">
        <f t="shared" si="56"/>
        <v>TOTAL</v>
      </c>
    </row>
    <row r="3607" spans="1:5" outlineLevel="2" x14ac:dyDescent="0.2">
      <c r="A3607" s="16">
        <v>44057</v>
      </c>
      <c r="B3607" t="s">
        <v>408</v>
      </c>
      <c r="C3607" s="2">
        <v>100.05</v>
      </c>
      <c r="D3607" s="1" t="str">
        <f t="shared" si="56"/>
        <v/>
      </c>
      <c r="E3607" s="1" t="s">
        <v>86</v>
      </c>
    </row>
    <row r="3608" spans="1:5" ht="15.75" outlineLevel="1" x14ac:dyDescent="0.25">
      <c r="A3608" s="18">
        <f>A3607</f>
        <v>44057</v>
      </c>
      <c r="B3608" s="19" t="str">
        <f>B3607</f>
        <v>ERNIE ANDER</v>
      </c>
      <c r="C3608" s="29">
        <f>SUBTOTAL(9,C3607:C3607)</f>
        <v>100.05</v>
      </c>
      <c r="D3608" s="19" t="str">
        <f t="shared" si="56"/>
        <v>TOTAL</v>
      </c>
    </row>
    <row r="3609" spans="1:5" outlineLevel="2" x14ac:dyDescent="0.2">
      <c r="A3609" s="16">
        <v>44057</v>
      </c>
      <c r="B3609" t="s">
        <v>651</v>
      </c>
      <c r="C3609" s="2">
        <v>98.44</v>
      </c>
      <c r="D3609" s="1" t="str">
        <f t="shared" si="56"/>
        <v/>
      </c>
      <c r="E3609" s="1" t="s">
        <v>86</v>
      </c>
    </row>
    <row r="3610" spans="1:5" ht="15.75" outlineLevel="1" x14ac:dyDescent="0.25">
      <c r="A3610" s="18">
        <f>A3609</f>
        <v>44057</v>
      </c>
      <c r="B3610" s="19" t="str">
        <f>B3609</f>
        <v>GUY JAMES</v>
      </c>
      <c r="C3610" s="29">
        <f>SUBTOTAL(9,C3609:C3609)</f>
        <v>98.44</v>
      </c>
      <c r="D3610" s="19" t="str">
        <f t="shared" si="56"/>
        <v>TOTAL</v>
      </c>
    </row>
    <row r="3611" spans="1:5" outlineLevel="2" x14ac:dyDescent="0.2">
      <c r="A3611" s="16">
        <v>44057</v>
      </c>
      <c r="B3611" t="s">
        <v>696</v>
      </c>
      <c r="C3611" s="2">
        <v>106</v>
      </c>
      <c r="D3611" s="1" t="str">
        <f t="shared" si="56"/>
        <v/>
      </c>
      <c r="E3611" s="1" t="s">
        <v>68</v>
      </c>
    </row>
    <row r="3612" spans="1:5" ht="15.75" outlineLevel="1" x14ac:dyDescent="0.25">
      <c r="A3612" s="18">
        <f>A3611</f>
        <v>44057</v>
      </c>
      <c r="B3612" s="19" t="str">
        <f>B3611</f>
        <v>HEATHER HUNT</v>
      </c>
      <c r="C3612" s="29">
        <f>SUBTOTAL(9,C3611:C3611)</f>
        <v>106</v>
      </c>
      <c r="D3612" s="19" t="str">
        <f t="shared" si="56"/>
        <v>TOTAL</v>
      </c>
    </row>
    <row r="3613" spans="1:5" outlineLevel="2" x14ac:dyDescent="0.2">
      <c r="A3613" s="16">
        <v>44057</v>
      </c>
      <c r="B3613" t="s">
        <v>538</v>
      </c>
      <c r="C3613" s="2">
        <v>155.96</v>
      </c>
      <c r="D3613" s="1" t="str">
        <f t="shared" si="56"/>
        <v/>
      </c>
      <c r="E3613" s="1" t="s">
        <v>75</v>
      </c>
    </row>
    <row r="3614" spans="1:5" ht="15.75" outlineLevel="1" x14ac:dyDescent="0.25">
      <c r="A3614" s="18">
        <f>A3613</f>
        <v>44057</v>
      </c>
      <c r="B3614" s="19" t="str">
        <f>B3613</f>
        <v>HEATHER MULCAHY</v>
      </c>
      <c r="C3614" s="29">
        <f>SUBTOTAL(9,C3613:C3613)</f>
        <v>155.96</v>
      </c>
      <c r="D3614" s="19" t="str">
        <f t="shared" si="56"/>
        <v>TOTAL</v>
      </c>
    </row>
    <row r="3615" spans="1:5" outlineLevel="2" x14ac:dyDescent="0.2">
      <c r="A3615" s="16">
        <v>44057</v>
      </c>
      <c r="B3615" t="s">
        <v>697</v>
      </c>
      <c r="C3615" s="2">
        <v>275</v>
      </c>
      <c r="D3615" s="1" t="str">
        <f t="shared" si="56"/>
        <v/>
      </c>
      <c r="E3615" s="1" t="s">
        <v>68</v>
      </c>
    </row>
    <row r="3616" spans="1:5" ht="15.75" outlineLevel="1" x14ac:dyDescent="0.25">
      <c r="A3616" s="18">
        <f>A3615</f>
        <v>44057</v>
      </c>
      <c r="B3616" s="19" t="str">
        <f>B3615</f>
        <v>HUNTYCE MOORE</v>
      </c>
      <c r="C3616" s="29">
        <f>SUBTOTAL(9,C3615:C3615)</f>
        <v>275</v>
      </c>
      <c r="D3616" s="19" t="str">
        <f t="shared" si="56"/>
        <v>TOTAL</v>
      </c>
    </row>
    <row r="3617" spans="1:5" outlineLevel="2" x14ac:dyDescent="0.2">
      <c r="A3617" s="16">
        <v>44057</v>
      </c>
      <c r="B3617" t="s">
        <v>409</v>
      </c>
      <c r="C3617" s="2">
        <v>109.04</v>
      </c>
      <c r="D3617" s="1" t="str">
        <f t="shared" si="56"/>
        <v/>
      </c>
      <c r="E3617" s="1" t="s">
        <v>68</v>
      </c>
    </row>
    <row r="3618" spans="1:5" ht="15.75" outlineLevel="1" x14ac:dyDescent="0.25">
      <c r="A3618" s="18">
        <f>A3617</f>
        <v>44057</v>
      </c>
      <c r="B3618" s="19" t="str">
        <f>B3617</f>
        <v>JAIME SHIPLEY</v>
      </c>
      <c r="C3618" s="29">
        <f>SUBTOTAL(9,C3617:C3617)</f>
        <v>109.04</v>
      </c>
      <c r="D3618" s="19" t="str">
        <f t="shared" si="56"/>
        <v>TOTAL</v>
      </c>
    </row>
    <row r="3619" spans="1:5" outlineLevel="2" x14ac:dyDescent="0.2">
      <c r="A3619" s="16">
        <v>44057</v>
      </c>
      <c r="B3619" t="s">
        <v>539</v>
      </c>
      <c r="C3619" s="2">
        <v>31.23</v>
      </c>
      <c r="D3619" s="1" t="str">
        <f t="shared" si="56"/>
        <v/>
      </c>
      <c r="E3619" s="1" t="s">
        <v>65</v>
      </c>
    </row>
    <row r="3620" spans="1:5" outlineLevel="2" x14ac:dyDescent="0.2">
      <c r="A3620" s="16">
        <v>44057</v>
      </c>
      <c r="B3620" t="s">
        <v>539</v>
      </c>
      <c r="C3620" s="2">
        <v>36.5</v>
      </c>
      <c r="D3620" s="1" t="str">
        <f t="shared" si="56"/>
        <v/>
      </c>
      <c r="E3620" s="1" t="s">
        <v>79</v>
      </c>
    </row>
    <row r="3621" spans="1:5" outlineLevel="2" x14ac:dyDescent="0.2">
      <c r="A3621" s="16">
        <v>44057</v>
      </c>
      <c r="B3621" t="s">
        <v>539</v>
      </c>
      <c r="C3621" s="2">
        <v>4.0999999999999996</v>
      </c>
      <c r="D3621" s="1" t="str">
        <f t="shared" si="56"/>
        <v/>
      </c>
      <c r="E3621" s="1" t="s">
        <v>83</v>
      </c>
    </row>
    <row r="3622" spans="1:5" ht="15.75" outlineLevel="1" x14ac:dyDescent="0.25">
      <c r="A3622" s="18">
        <f>A3621</f>
        <v>44057</v>
      </c>
      <c r="B3622" s="19" t="str">
        <f>B3621</f>
        <v>JAN FORD</v>
      </c>
      <c r="C3622" s="29">
        <f>SUBTOTAL(9,C3619:C3621)</f>
        <v>71.83</v>
      </c>
      <c r="D3622" s="19" t="str">
        <f t="shared" si="56"/>
        <v>TOTAL</v>
      </c>
    </row>
    <row r="3623" spans="1:5" outlineLevel="2" x14ac:dyDescent="0.2">
      <c r="A3623" s="16">
        <v>44057</v>
      </c>
      <c r="B3623" t="s">
        <v>539</v>
      </c>
      <c r="C3623" s="2">
        <v>35.409999999999997</v>
      </c>
      <c r="D3623" s="1" t="str">
        <f t="shared" si="56"/>
        <v/>
      </c>
      <c r="E3623" s="1" t="s">
        <v>75</v>
      </c>
    </row>
    <row r="3624" spans="1:5" outlineLevel="2" x14ac:dyDescent="0.2">
      <c r="A3624" s="16">
        <v>44057</v>
      </c>
      <c r="B3624" t="s">
        <v>539</v>
      </c>
      <c r="C3624" s="2">
        <v>3.78</v>
      </c>
      <c r="D3624" s="1" t="str">
        <f t="shared" si="56"/>
        <v/>
      </c>
      <c r="E3624" s="1" t="s">
        <v>65</v>
      </c>
    </row>
    <row r="3625" spans="1:5" outlineLevel="2" x14ac:dyDescent="0.2">
      <c r="A3625" s="16">
        <v>44057</v>
      </c>
      <c r="B3625" t="s">
        <v>539</v>
      </c>
      <c r="C3625" s="2">
        <v>66.3</v>
      </c>
      <c r="D3625" s="1" t="str">
        <f t="shared" si="56"/>
        <v/>
      </c>
      <c r="E3625" s="1" t="s">
        <v>83</v>
      </c>
    </row>
    <row r="3626" spans="1:5" ht="15.75" outlineLevel="1" x14ac:dyDescent="0.25">
      <c r="A3626" s="18">
        <f>A3625</f>
        <v>44057</v>
      </c>
      <c r="B3626" s="19" t="str">
        <f>B3625</f>
        <v>JAN FORD</v>
      </c>
      <c r="C3626" s="29">
        <f>SUBTOTAL(9,C3623:C3625)</f>
        <v>105.49</v>
      </c>
      <c r="D3626" s="19" t="str">
        <f t="shared" si="56"/>
        <v>TOTAL</v>
      </c>
    </row>
    <row r="3627" spans="1:5" outlineLevel="2" x14ac:dyDescent="0.2">
      <c r="A3627" s="16">
        <v>44057</v>
      </c>
      <c r="B3627" t="s">
        <v>652</v>
      </c>
      <c r="C3627" s="2">
        <v>8.0500000000000007</v>
      </c>
      <c r="D3627" s="1" t="str">
        <f t="shared" si="56"/>
        <v/>
      </c>
      <c r="E3627" s="1" t="s">
        <v>86</v>
      </c>
    </row>
    <row r="3628" spans="1:5" ht="15.75" outlineLevel="1" x14ac:dyDescent="0.25">
      <c r="A3628" s="18">
        <f>A3627</f>
        <v>44057</v>
      </c>
      <c r="B3628" s="19" t="str">
        <f>B3627</f>
        <v>JANICE WOODS</v>
      </c>
      <c r="C3628" s="29">
        <f>SUBTOTAL(9,C3627:C3627)</f>
        <v>8.0500000000000007</v>
      </c>
      <c r="D3628" s="19" t="str">
        <f t="shared" si="56"/>
        <v>TOTAL</v>
      </c>
    </row>
    <row r="3629" spans="1:5" outlineLevel="2" x14ac:dyDescent="0.2">
      <c r="A3629" s="16">
        <v>44057</v>
      </c>
      <c r="B3629" t="s">
        <v>935</v>
      </c>
      <c r="C3629" s="2">
        <v>20.32</v>
      </c>
      <c r="D3629" s="1" t="str">
        <f t="shared" si="56"/>
        <v/>
      </c>
      <c r="E3629" s="1" t="s">
        <v>65</v>
      </c>
    </row>
    <row r="3630" spans="1:5" ht="15.75" outlineLevel="1" x14ac:dyDescent="0.25">
      <c r="A3630" s="18">
        <f>A3629</f>
        <v>44057</v>
      </c>
      <c r="B3630" s="19" t="str">
        <f>B3629</f>
        <v>JASON SOWDERS</v>
      </c>
      <c r="C3630" s="29">
        <f>SUBTOTAL(9,C3629:C3629)</f>
        <v>20.32</v>
      </c>
      <c r="D3630" s="19" t="str">
        <f t="shared" si="56"/>
        <v>TOTAL</v>
      </c>
    </row>
    <row r="3631" spans="1:5" outlineLevel="2" x14ac:dyDescent="0.2">
      <c r="A3631" s="16">
        <v>44057</v>
      </c>
      <c r="B3631" t="s">
        <v>698</v>
      </c>
      <c r="C3631" s="2">
        <v>106.66</v>
      </c>
      <c r="D3631" s="1" t="str">
        <f t="shared" si="56"/>
        <v/>
      </c>
      <c r="E3631" s="1" t="s">
        <v>68</v>
      </c>
    </row>
    <row r="3632" spans="1:5" ht="15.75" outlineLevel="1" x14ac:dyDescent="0.25">
      <c r="A3632" s="18">
        <f>A3631</f>
        <v>44057</v>
      </c>
      <c r="B3632" s="19" t="str">
        <f>B3631</f>
        <v>JENNIFER LIGHTSEY</v>
      </c>
      <c r="C3632" s="29">
        <f>SUBTOTAL(9,C3631:C3631)</f>
        <v>106.66</v>
      </c>
      <c r="D3632" s="19" t="str">
        <f t="shared" si="56"/>
        <v>TOTAL</v>
      </c>
    </row>
    <row r="3633" spans="1:5" outlineLevel="2" x14ac:dyDescent="0.2">
      <c r="A3633" s="16">
        <v>44057</v>
      </c>
      <c r="B3633" t="s">
        <v>653</v>
      </c>
      <c r="C3633" s="2">
        <v>114.43</v>
      </c>
      <c r="D3633" s="1" t="str">
        <f t="shared" si="56"/>
        <v/>
      </c>
      <c r="E3633" s="1" t="s">
        <v>86</v>
      </c>
    </row>
    <row r="3634" spans="1:5" ht="15.75" outlineLevel="1" x14ac:dyDescent="0.25">
      <c r="A3634" s="18">
        <f>A3633</f>
        <v>44057</v>
      </c>
      <c r="B3634" s="19" t="str">
        <f>B3633</f>
        <v>JERRY WILLIAMS</v>
      </c>
      <c r="C3634" s="29">
        <f>SUBTOTAL(9,C3633:C3633)</f>
        <v>114.43</v>
      </c>
      <c r="D3634" s="19" t="str">
        <f t="shared" si="56"/>
        <v>TOTAL</v>
      </c>
    </row>
    <row r="3635" spans="1:5" outlineLevel="2" x14ac:dyDescent="0.2">
      <c r="A3635" s="16">
        <v>44057</v>
      </c>
      <c r="B3635" t="s">
        <v>1180</v>
      </c>
      <c r="C3635" s="2">
        <v>51.5</v>
      </c>
      <c r="D3635" s="1" t="str">
        <f t="shared" si="56"/>
        <v/>
      </c>
      <c r="E3635" s="1" t="s">
        <v>62</v>
      </c>
    </row>
    <row r="3636" spans="1:5" ht="15.75" outlineLevel="1" x14ac:dyDescent="0.25">
      <c r="A3636" s="18">
        <f>A3635</f>
        <v>44057</v>
      </c>
      <c r="B3636" s="19" t="str">
        <f>B3635</f>
        <v>JONATHON GUTIERREZ</v>
      </c>
      <c r="C3636" s="29">
        <f>SUBTOTAL(9,C3635:C3635)</f>
        <v>51.5</v>
      </c>
      <c r="D3636" s="19" t="str">
        <f t="shared" si="56"/>
        <v>TOTAL</v>
      </c>
    </row>
    <row r="3637" spans="1:5" outlineLevel="2" x14ac:dyDescent="0.2">
      <c r="A3637" s="16">
        <v>44057</v>
      </c>
      <c r="B3637" t="s">
        <v>699</v>
      </c>
      <c r="C3637" s="2">
        <v>295</v>
      </c>
      <c r="D3637" s="1" t="str">
        <f t="shared" si="56"/>
        <v/>
      </c>
      <c r="E3637" s="1" t="s">
        <v>68</v>
      </c>
    </row>
    <row r="3638" spans="1:5" ht="15.75" outlineLevel="1" x14ac:dyDescent="0.25">
      <c r="A3638" s="18">
        <f>A3637</f>
        <v>44057</v>
      </c>
      <c r="B3638" s="19" t="str">
        <f>B3637</f>
        <v>KATELYN MENARD</v>
      </c>
      <c r="C3638" s="29">
        <f>SUBTOTAL(9,C3637:C3637)</f>
        <v>295</v>
      </c>
      <c r="D3638" s="19" t="str">
        <f t="shared" si="56"/>
        <v>TOTAL</v>
      </c>
    </row>
    <row r="3639" spans="1:5" outlineLevel="2" x14ac:dyDescent="0.2">
      <c r="A3639" s="16">
        <v>44057</v>
      </c>
      <c r="B3639" t="s">
        <v>700</v>
      </c>
      <c r="C3639" s="2">
        <v>295</v>
      </c>
      <c r="D3639" s="1" t="str">
        <f t="shared" si="56"/>
        <v/>
      </c>
      <c r="E3639" s="1" t="s">
        <v>68</v>
      </c>
    </row>
    <row r="3640" spans="1:5" ht="15.75" outlineLevel="1" x14ac:dyDescent="0.25">
      <c r="A3640" s="18">
        <f>A3639</f>
        <v>44057</v>
      </c>
      <c r="B3640" s="19" t="str">
        <f>B3639</f>
        <v>KELSEY WELLS</v>
      </c>
      <c r="C3640" s="29">
        <f>SUBTOTAL(9,C3639:C3639)</f>
        <v>295</v>
      </c>
      <c r="D3640" s="19" t="str">
        <f t="shared" si="56"/>
        <v>TOTAL</v>
      </c>
    </row>
    <row r="3641" spans="1:5" outlineLevel="2" x14ac:dyDescent="0.2">
      <c r="A3641" s="16">
        <v>44057</v>
      </c>
      <c r="B3641" t="s">
        <v>654</v>
      </c>
      <c r="C3641" s="2">
        <v>434.38</v>
      </c>
      <c r="D3641" s="1" t="str">
        <f t="shared" si="56"/>
        <v/>
      </c>
      <c r="E3641" s="1" t="s">
        <v>86</v>
      </c>
    </row>
    <row r="3642" spans="1:5" ht="15.75" outlineLevel="1" x14ac:dyDescent="0.25">
      <c r="A3642" s="18">
        <f>A3641</f>
        <v>44057</v>
      </c>
      <c r="B3642" s="19" t="str">
        <f>B3641</f>
        <v>KRISTIE VALDEZ</v>
      </c>
      <c r="C3642" s="29">
        <f>SUBTOTAL(9,C3641:C3641)</f>
        <v>434.38</v>
      </c>
      <c r="D3642" s="19" t="str">
        <f t="shared" si="56"/>
        <v>TOTAL</v>
      </c>
    </row>
    <row r="3643" spans="1:5" outlineLevel="2" x14ac:dyDescent="0.2">
      <c r="A3643" s="16">
        <v>44057</v>
      </c>
      <c r="B3643" t="s">
        <v>655</v>
      </c>
      <c r="C3643" s="2">
        <v>48.88</v>
      </c>
      <c r="D3643" s="1" t="str">
        <f t="shared" si="56"/>
        <v/>
      </c>
      <c r="E3643" s="1" t="s">
        <v>86</v>
      </c>
    </row>
    <row r="3644" spans="1:5" ht="15.75" outlineLevel="1" x14ac:dyDescent="0.25">
      <c r="A3644" s="18">
        <f>A3643</f>
        <v>44057</v>
      </c>
      <c r="B3644" s="19" t="str">
        <f>B3643</f>
        <v>LANCE NAUMAN</v>
      </c>
      <c r="C3644" s="29">
        <f>SUBTOTAL(9,C3643:C3643)</f>
        <v>48.88</v>
      </c>
      <c r="D3644" s="19" t="str">
        <f t="shared" si="56"/>
        <v>TOTAL</v>
      </c>
    </row>
    <row r="3645" spans="1:5" outlineLevel="2" x14ac:dyDescent="0.2">
      <c r="A3645" s="16">
        <v>44057</v>
      </c>
      <c r="B3645" t="s">
        <v>936</v>
      </c>
      <c r="C3645" s="2">
        <v>155.53</v>
      </c>
      <c r="D3645" s="1" t="str">
        <f t="shared" si="56"/>
        <v/>
      </c>
      <c r="E3645" s="1" t="s">
        <v>65</v>
      </c>
    </row>
    <row r="3646" spans="1:5" ht="15.75" outlineLevel="1" x14ac:dyDescent="0.25">
      <c r="A3646" s="18">
        <f>A3645</f>
        <v>44057</v>
      </c>
      <c r="B3646" s="19" t="str">
        <f>B3645</f>
        <v>LAURA BICH</v>
      </c>
      <c r="C3646" s="29">
        <f>SUBTOTAL(9,C3645:C3645)</f>
        <v>155.53</v>
      </c>
      <c r="D3646" s="19" t="str">
        <f t="shared" si="56"/>
        <v>TOTAL</v>
      </c>
    </row>
    <row r="3647" spans="1:5" outlineLevel="2" x14ac:dyDescent="0.2">
      <c r="A3647" s="16">
        <v>44057</v>
      </c>
      <c r="B3647" t="s">
        <v>701</v>
      </c>
      <c r="C3647" s="2">
        <v>106.66</v>
      </c>
      <c r="D3647" s="1" t="str">
        <f t="shared" si="56"/>
        <v/>
      </c>
      <c r="E3647" s="1" t="s">
        <v>68</v>
      </c>
    </row>
    <row r="3648" spans="1:5" ht="15.75" outlineLevel="1" x14ac:dyDescent="0.25">
      <c r="A3648" s="18">
        <f>A3647</f>
        <v>44057</v>
      </c>
      <c r="B3648" s="19" t="str">
        <f>B3647</f>
        <v>LESLIE BUCKMASTER</v>
      </c>
      <c r="C3648" s="29">
        <f>SUBTOTAL(9,C3647:C3647)</f>
        <v>106.66</v>
      </c>
      <c r="D3648" s="19" t="str">
        <f t="shared" si="56"/>
        <v>TOTAL</v>
      </c>
    </row>
    <row r="3649" spans="1:5" outlineLevel="2" x14ac:dyDescent="0.2">
      <c r="A3649" s="16">
        <v>44057</v>
      </c>
      <c r="B3649" t="s">
        <v>937</v>
      </c>
      <c r="C3649" s="2">
        <v>108.25</v>
      </c>
      <c r="D3649" s="1" t="str">
        <f t="shared" si="56"/>
        <v/>
      </c>
      <c r="E3649" s="1" t="s">
        <v>65</v>
      </c>
    </row>
    <row r="3650" spans="1:5" ht="15.75" outlineLevel="1" x14ac:dyDescent="0.25">
      <c r="A3650" s="18">
        <f>A3649</f>
        <v>44057</v>
      </c>
      <c r="B3650" s="19" t="str">
        <f>B3649</f>
        <v>LINDSEY STEVENS</v>
      </c>
      <c r="C3650" s="29">
        <f>SUBTOTAL(9,C3649:C3649)</f>
        <v>108.25</v>
      </c>
      <c r="D3650" s="19" t="str">
        <f t="shared" si="56"/>
        <v>TOTAL</v>
      </c>
    </row>
    <row r="3651" spans="1:5" outlineLevel="2" x14ac:dyDescent="0.2">
      <c r="A3651" s="16">
        <v>44057</v>
      </c>
      <c r="B3651" t="s">
        <v>540</v>
      </c>
      <c r="C3651" s="2">
        <v>7.77</v>
      </c>
      <c r="D3651" s="1" t="str">
        <f t="shared" si="56"/>
        <v/>
      </c>
      <c r="E3651" s="1" t="s">
        <v>75</v>
      </c>
    </row>
    <row r="3652" spans="1:5" ht="15.75" outlineLevel="1" x14ac:dyDescent="0.25">
      <c r="A3652" s="18">
        <f>A3651</f>
        <v>44057</v>
      </c>
      <c r="B3652" s="19" t="str">
        <f>B3651</f>
        <v>LISA AKARD</v>
      </c>
      <c r="C3652" s="29">
        <f>SUBTOTAL(9,C3651:C3651)</f>
        <v>7.77</v>
      </c>
      <c r="D3652" s="19" t="str">
        <f t="shared" si="56"/>
        <v>TOTAL</v>
      </c>
    </row>
    <row r="3653" spans="1:5" outlineLevel="2" x14ac:dyDescent="0.2">
      <c r="A3653" s="16">
        <v>44057</v>
      </c>
      <c r="B3653" t="s">
        <v>540</v>
      </c>
      <c r="C3653" s="2">
        <v>57.75</v>
      </c>
      <c r="D3653" s="1" t="str">
        <f t="shared" si="56"/>
        <v/>
      </c>
      <c r="E3653" s="1" t="s">
        <v>62</v>
      </c>
    </row>
    <row r="3654" spans="1:5" ht="15.75" outlineLevel="1" x14ac:dyDescent="0.25">
      <c r="A3654" s="18">
        <f>A3653</f>
        <v>44057</v>
      </c>
      <c r="B3654" s="19" t="str">
        <f>B3653</f>
        <v>LISA AKARD</v>
      </c>
      <c r="C3654" s="29">
        <f>SUBTOTAL(9,C3653:C3653)</f>
        <v>57.75</v>
      </c>
      <c r="D3654" s="19" t="str">
        <f t="shared" si="56"/>
        <v>TOTAL</v>
      </c>
    </row>
    <row r="3655" spans="1:5" outlineLevel="2" x14ac:dyDescent="0.2">
      <c r="A3655" s="16">
        <v>44057</v>
      </c>
      <c r="B3655" t="s">
        <v>742</v>
      </c>
      <c r="C3655" s="2">
        <v>118.87</v>
      </c>
      <c r="D3655" s="1" t="str">
        <f t="shared" si="56"/>
        <v/>
      </c>
      <c r="E3655" s="1" t="s">
        <v>81</v>
      </c>
    </row>
    <row r="3656" spans="1:5" ht="15.75" outlineLevel="1" x14ac:dyDescent="0.25">
      <c r="A3656" s="18">
        <f>A3655</f>
        <v>44057</v>
      </c>
      <c r="B3656" s="19" t="str">
        <f>B3655</f>
        <v>LORRAINE SCOTTI-DALY</v>
      </c>
      <c r="C3656" s="29">
        <f>SUBTOTAL(9,C3655:C3655)</f>
        <v>118.87</v>
      </c>
      <c r="D3656" s="19" t="str">
        <f t="shared" si="56"/>
        <v>TOTAL</v>
      </c>
    </row>
    <row r="3657" spans="1:5" outlineLevel="2" x14ac:dyDescent="0.2">
      <c r="A3657" s="16">
        <v>44057</v>
      </c>
      <c r="B3657" t="s">
        <v>938</v>
      </c>
      <c r="C3657" s="2">
        <v>59.58</v>
      </c>
      <c r="D3657" s="1" t="str">
        <f t="shared" si="56"/>
        <v/>
      </c>
      <c r="E3657" s="1" t="s">
        <v>65</v>
      </c>
    </row>
    <row r="3658" spans="1:5" ht="15.75" outlineLevel="1" x14ac:dyDescent="0.25">
      <c r="A3658" s="18">
        <f>A3657</f>
        <v>44057</v>
      </c>
      <c r="B3658" s="19" t="str">
        <f>B3657</f>
        <v>MARCI RUDERMAN</v>
      </c>
      <c r="C3658" s="29">
        <f>SUBTOTAL(9,C3657:C3657)</f>
        <v>59.58</v>
      </c>
      <c r="D3658" s="19" t="str">
        <f t="shared" si="56"/>
        <v>TOTAL</v>
      </c>
    </row>
    <row r="3659" spans="1:5" outlineLevel="2" x14ac:dyDescent="0.2">
      <c r="A3659" s="16">
        <v>44057</v>
      </c>
      <c r="B3659" t="s">
        <v>743</v>
      </c>
      <c r="C3659" s="2">
        <v>118.87</v>
      </c>
      <c r="D3659" s="1" t="str">
        <f t="shared" si="56"/>
        <v/>
      </c>
      <c r="E3659" s="1" t="s">
        <v>81</v>
      </c>
    </row>
    <row r="3660" spans="1:5" ht="15.75" outlineLevel="1" x14ac:dyDescent="0.25">
      <c r="A3660" s="18">
        <f>A3659</f>
        <v>44057</v>
      </c>
      <c r="B3660" s="19" t="str">
        <f>B3659</f>
        <v>MARGARET SCHOTT</v>
      </c>
      <c r="C3660" s="29">
        <f>SUBTOTAL(9,C3659:C3659)</f>
        <v>118.87</v>
      </c>
      <c r="D3660" s="19" t="str">
        <f t="shared" si="56"/>
        <v>TOTAL</v>
      </c>
    </row>
    <row r="3661" spans="1:5" outlineLevel="2" x14ac:dyDescent="0.2">
      <c r="A3661" s="16">
        <v>44057</v>
      </c>
      <c r="B3661" t="s">
        <v>656</v>
      </c>
      <c r="C3661" s="2">
        <v>18.53</v>
      </c>
      <c r="D3661" s="1" t="str">
        <f t="shared" ref="D3661:D3724" si="57">IF(E3661="","TOTAL","")</f>
        <v/>
      </c>
      <c r="E3661" s="1" t="s">
        <v>86</v>
      </c>
    </row>
    <row r="3662" spans="1:5" ht="15.75" outlineLevel="1" x14ac:dyDescent="0.25">
      <c r="A3662" s="18">
        <f>A3661</f>
        <v>44057</v>
      </c>
      <c r="B3662" s="19" t="str">
        <f>B3661</f>
        <v>MARIAN YOUNG</v>
      </c>
      <c r="C3662" s="29">
        <f>SUBTOTAL(9,C3661:C3661)</f>
        <v>18.53</v>
      </c>
      <c r="D3662" s="19" t="str">
        <f t="shared" si="57"/>
        <v>TOTAL</v>
      </c>
    </row>
    <row r="3663" spans="1:5" outlineLevel="2" x14ac:dyDescent="0.2">
      <c r="A3663" s="16">
        <v>44057</v>
      </c>
      <c r="B3663" t="s">
        <v>702</v>
      </c>
      <c r="C3663" s="2">
        <v>595</v>
      </c>
      <c r="D3663" s="1" t="str">
        <f t="shared" si="57"/>
        <v/>
      </c>
      <c r="E3663" s="1" t="s">
        <v>68</v>
      </c>
    </row>
    <row r="3664" spans="1:5" ht="15.75" outlineLevel="1" x14ac:dyDescent="0.25">
      <c r="A3664" s="18">
        <f>A3663</f>
        <v>44057</v>
      </c>
      <c r="B3664" s="19" t="str">
        <f>B3663</f>
        <v>MATTHEW SMITH</v>
      </c>
      <c r="C3664" s="29">
        <f>SUBTOTAL(9,C3663:C3663)</f>
        <v>595</v>
      </c>
      <c r="D3664" s="19" t="str">
        <f t="shared" si="57"/>
        <v>TOTAL</v>
      </c>
    </row>
    <row r="3665" spans="1:5" outlineLevel="2" x14ac:dyDescent="0.2">
      <c r="A3665" s="16">
        <v>44057</v>
      </c>
      <c r="B3665" t="s">
        <v>657</v>
      </c>
      <c r="C3665" s="2">
        <v>149.33000000000001</v>
      </c>
      <c r="D3665" s="1" t="str">
        <f t="shared" si="57"/>
        <v/>
      </c>
      <c r="E3665" s="1" t="s">
        <v>86</v>
      </c>
    </row>
    <row r="3666" spans="1:5" outlineLevel="2" x14ac:dyDescent="0.2">
      <c r="A3666" s="16">
        <v>44057</v>
      </c>
      <c r="B3666" t="s">
        <v>657</v>
      </c>
      <c r="C3666" s="2">
        <v>126</v>
      </c>
      <c r="D3666" s="1" t="str">
        <f t="shared" si="57"/>
        <v/>
      </c>
      <c r="E3666" s="1" t="s">
        <v>82</v>
      </c>
    </row>
    <row r="3667" spans="1:5" ht="15.75" outlineLevel="1" x14ac:dyDescent="0.25">
      <c r="A3667" s="18">
        <f>A3666</f>
        <v>44057</v>
      </c>
      <c r="B3667" s="19" t="str">
        <f>B3666</f>
        <v>MICHELE JACKSON</v>
      </c>
      <c r="C3667" s="29">
        <f>SUBTOTAL(9,C3665:C3666)</f>
        <v>275.33000000000004</v>
      </c>
      <c r="D3667" s="19" t="str">
        <f t="shared" si="57"/>
        <v>TOTAL</v>
      </c>
    </row>
    <row r="3668" spans="1:5" outlineLevel="2" x14ac:dyDescent="0.2">
      <c r="A3668" s="16">
        <v>44057</v>
      </c>
      <c r="B3668" t="s">
        <v>1181</v>
      </c>
      <c r="C3668" s="2">
        <v>50</v>
      </c>
      <c r="D3668" s="1" t="str">
        <f t="shared" si="57"/>
        <v/>
      </c>
      <c r="E3668" s="1" t="s">
        <v>62</v>
      </c>
    </row>
    <row r="3669" spans="1:5" ht="15.75" outlineLevel="1" x14ac:dyDescent="0.25">
      <c r="A3669" s="18">
        <f>A3668</f>
        <v>44057</v>
      </c>
      <c r="B3669" s="19" t="str">
        <f>B3668</f>
        <v>MICHELE SAWYER</v>
      </c>
      <c r="C3669" s="29">
        <f>SUBTOTAL(9,C3668:C3668)</f>
        <v>50</v>
      </c>
      <c r="D3669" s="19" t="str">
        <f t="shared" si="57"/>
        <v>TOTAL</v>
      </c>
    </row>
    <row r="3670" spans="1:5" outlineLevel="2" x14ac:dyDescent="0.2">
      <c r="A3670" s="16">
        <v>44057</v>
      </c>
      <c r="B3670" t="s">
        <v>658</v>
      </c>
      <c r="C3670" s="2">
        <v>33.15</v>
      </c>
      <c r="D3670" s="1" t="str">
        <f t="shared" si="57"/>
        <v/>
      </c>
      <c r="E3670" s="1" t="s">
        <v>86</v>
      </c>
    </row>
    <row r="3671" spans="1:5" ht="15.75" outlineLevel="1" x14ac:dyDescent="0.25">
      <c r="A3671" s="18">
        <f>A3670</f>
        <v>44057</v>
      </c>
      <c r="B3671" s="19" t="str">
        <f>B3670</f>
        <v>MILAGRO AMAYA</v>
      </c>
      <c r="C3671" s="29">
        <f>SUBTOTAL(9,C3670:C3670)</f>
        <v>33.15</v>
      </c>
      <c r="D3671" s="19" t="str">
        <f t="shared" si="57"/>
        <v>TOTAL</v>
      </c>
    </row>
    <row r="3672" spans="1:5" outlineLevel="2" x14ac:dyDescent="0.2">
      <c r="A3672" s="16">
        <v>44057</v>
      </c>
      <c r="B3672" t="s">
        <v>939</v>
      </c>
      <c r="C3672" s="2">
        <v>34.909999999999997</v>
      </c>
      <c r="D3672" s="1" t="str">
        <f t="shared" si="57"/>
        <v/>
      </c>
      <c r="E3672" s="1" t="s">
        <v>65</v>
      </c>
    </row>
    <row r="3673" spans="1:5" ht="15.75" outlineLevel="1" x14ac:dyDescent="0.25">
      <c r="A3673" s="18">
        <f>A3672</f>
        <v>44057</v>
      </c>
      <c r="B3673" s="19" t="str">
        <f>B3672</f>
        <v>NICOLE LASTOCZY</v>
      </c>
      <c r="C3673" s="29">
        <f>SUBTOTAL(9,C3672:C3672)</f>
        <v>34.909999999999997</v>
      </c>
      <c r="D3673" s="19" t="str">
        <f t="shared" si="57"/>
        <v>TOTAL</v>
      </c>
    </row>
    <row r="3674" spans="1:5" outlineLevel="2" x14ac:dyDescent="0.2">
      <c r="A3674" s="16">
        <v>44057</v>
      </c>
      <c r="B3674" t="s">
        <v>940</v>
      </c>
      <c r="C3674" s="2">
        <v>43.28</v>
      </c>
      <c r="D3674" s="1" t="str">
        <f t="shared" si="57"/>
        <v/>
      </c>
      <c r="E3674" s="1" t="s">
        <v>65</v>
      </c>
    </row>
    <row r="3675" spans="1:5" ht="15.75" outlineLevel="1" x14ac:dyDescent="0.25">
      <c r="A3675" s="18">
        <f>A3674</f>
        <v>44057</v>
      </c>
      <c r="B3675" s="19" t="str">
        <f>B3674</f>
        <v>PATRICIA BASSHAM</v>
      </c>
      <c r="C3675" s="29">
        <f>SUBTOTAL(9,C3674:C3674)</f>
        <v>43.28</v>
      </c>
      <c r="D3675" s="19" t="str">
        <f t="shared" si="57"/>
        <v>TOTAL</v>
      </c>
    </row>
    <row r="3676" spans="1:5" outlineLevel="2" x14ac:dyDescent="0.2">
      <c r="A3676" s="16">
        <v>44057</v>
      </c>
      <c r="B3676" t="s">
        <v>659</v>
      </c>
      <c r="C3676" s="2">
        <v>18.98</v>
      </c>
      <c r="D3676" s="1" t="str">
        <f t="shared" si="57"/>
        <v/>
      </c>
      <c r="E3676" s="1" t="s">
        <v>86</v>
      </c>
    </row>
    <row r="3677" spans="1:5" ht="15.75" outlineLevel="1" x14ac:dyDescent="0.25">
      <c r="A3677" s="18">
        <f>A3676</f>
        <v>44057</v>
      </c>
      <c r="B3677" s="19" t="str">
        <f>B3676</f>
        <v>PATTI RAMSEY</v>
      </c>
      <c r="C3677" s="29">
        <f>SUBTOTAL(9,C3676:C3676)</f>
        <v>18.98</v>
      </c>
      <c r="D3677" s="19" t="str">
        <f t="shared" si="57"/>
        <v>TOTAL</v>
      </c>
    </row>
    <row r="3678" spans="1:5" outlineLevel="2" x14ac:dyDescent="0.2">
      <c r="A3678" s="16">
        <v>44057</v>
      </c>
      <c r="B3678" t="s">
        <v>356</v>
      </c>
      <c r="C3678" s="2">
        <v>236.33</v>
      </c>
      <c r="D3678" s="1" t="str">
        <f t="shared" si="57"/>
        <v/>
      </c>
      <c r="E3678" s="1" t="s">
        <v>86</v>
      </c>
    </row>
    <row r="3679" spans="1:5" ht="15.75" outlineLevel="1" x14ac:dyDescent="0.25">
      <c r="A3679" s="18">
        <f>A3678</f>
        <v>44057</v>
      </c>
      <c r="B3679" s="19" t="str">
        <f>B3678</f>
        <v>PEDRO LOAISIGA</v>
      </c>
      <c r="C3679" s="29">
        <f>SUBTOTAL(9,C3678:C3678)</f>
        <v>236.33</v>
      </c>
      <c r="D3679" s="19" t="str">
        <f t="shared" si="57"/>
        <v>TOTAL</v>
      </c>
    </row>
    <row r="3680" spans="1:5" outlineLevel="2" x14ac:dyDescent="0.2">
      <c r="A3680" s="16">
        <v>44057</v>
      </c>
      <c r="B3680" t="s">
        <v>941</v>
      </c>
      <c r="C3680" s="2">
        <v>30.6</v>
      </c>
      <c r="D3680" s="1" t="str">
        <f t="shared" si="57"/>
        <v/>
      </c>
      <c r="E3680" s="1" t="s">
        <v>65</v>
      </c>
    </row>
    <row r="3681" spans="1:5" ht="15.75" outlineLevel="1" x14ac:dyDescent="0.25">
      <c r="A3681" s="18">
        <f>A3680</f>
        <v>44057</v>
      </c>
      <c r="B3681" s="19" t="str">
        <f>B3680</f>
        <v>RAHSAN SMITH</v>
      </c>
      <c r="C3681" s="29">
        <f>SUBTOTAL(9,C3680:C3680)</f>
        <v>30.6</v>
      </c>
      <c r="D3681" s="19" t="str">
        <f t="shared" si="57"/>
        <v>TOTAL</v>
      </c>
    </row>
    <row r="3682" spans="1:5" outlineLevel="2" x14ac:dyDescent="0.2">
      <c r="A3682" s="16">
        <v>44057</v>
      </c>
      <c r="B3682" t="s">
        <v>541</v>
      </c>
      <c r="C3682" s="2">
        <v>100.73</v>
      </c>
      <c r="D3682" s="1" t="str">
        <f t="shared" si="57"/>
        <v/>
      </c>
      <c r="E3682" s="1" t="s">
        <v>75</v>
      </c>
    </row>
    <row r="3683" spans="1:5" ht="15.75" outlineLevel="1" x14ac:dyDescent="0.25">
      <c r="A3683" s="18">
        <f>A3682</f>
        <v>44057</v>
      </c>
      <c r="B3683" s="19" t="str">
        <f>B3682</f>
        <v>SALLY GUPTON</v>
      </c>
      <c r="C3683" s="29">
        <f>SUBTOTAL(9,C3682:C3682)</f>
        <v>100.73</v>
      </c>
      <c r="D3683" s="19" t="str">
        <f t="shared" si="57"/>
        <v>TOTAL</v>
      </c>
    </row>
    <row r="3684" spans="1:5" outlineLevel="2" x14ac:dyDescent="0.2">
      <c r="A3684" s="16">
        <v>44057</v>
      </c>
      <c r="B3684" t="s">
        <v>703</v>
      </c>
      <c r="C3684" s="2">
        <v>245</v>
      </c>
      <c r="D3684" s="1" t="str">
        <f t="shared" si="57"/>
        <v/>
      </c>
      <c r="E3684" s="1" t="s">
        <v>68</v>
      </c>
    </row>
    <row r="3685" spans="1:5" ht="15.75" outlineLevel="1" x14ac:dyDescent="0.25">
      <c r="A3685" s="18">
        <f>A3684</f>
        <v>44057</v>
      </c>
      <c r="B3685" s="19" t="str">
        <f>B3684</f>
        <v>SARA GUTHRIE</v>
      </c>
      <c r="C3685" s="29">
        <f>SUBTOTAL(9,C3684:C3684)</f>
        <v>245</v>
      </c>
      <c r="D3685" s="19" t="str">
        <f t="shared" si="57"/>
        <v>TOTAL</v>
      </c>
    </row>
    <row r="3686" spans="1:5" outlineLevel="2" x14ac:dyDescent="0.2">
      <c r="A3686" s="16">
        <v>44057</v>
      </c>
      <c r="B3686" t="s">
        <v>744</v>
      </c>
      <c r="C3686" s="2">
        <v>118.87</v>
      </c>
      <c r="D3686" s="1" t="str">
        <f t="shared" si="57"/>
        <v/>
      </c>
      <c r="E3686" s="1" t="s">
        <v>81</v>
      </c>
    </row>
    <row r="3687" spans="1:5" ht="15.75" outlineLevel="1" x14ac:dyDescent="0.25">
      <c r="A3687" s="18">
        <f>A3686</f>
        <v>44057</v>
      </c>
      <c r="B3687" s="19" t="str">
        <f>B3686</f>
        <v>SARA MEDINA</v>
      </c>
      <c r="C3687" s="29">
        <f>SUBTOTAL(9,C3686:C3686)</f>
        <v>118.87</v>
      </c>
      <c r="D3687" s="19" t="str">
        <f t="shared" si="57"/>
        <v>TOTAL</v>
      </c>
    </row>
    <row r="3688" spans="1:5" outlineLevel="2" x14ac:dyDescent="0.2">
      <c r="A3688" s="16">
        <v>44057</v>
      </c>
      <c r="B3688" t="s">
        <v>745</v>
      </c>
      <c r="C3688" s="2">
        <v>118.87</v>
      </c>
      <c r="D3688" s="1" t="str">
        <f t="shared" si="57"/>
        <v/>
      </c>
      <c r="E3688" s="1" t="s">
        <v>81</v>
      </c>
    </row>
    <row r="3689" spans="1:5" ht="15.75" outlineLevel="1" x14ac:dyDescent="0.25">
      <c r="A3689" s="18">
        <f>A3688</f>
        <v>44057</v>
      </c>
      <c r="B3689" s="19" t="str">
        <f>B3688</f>
        <v>SHELBY KANA</v>
      </c>
      <c r="C3689" s="29">
        <f>SUBTOTAL(9,C3688:C3688)</f>
        <v>118.87</v>
      </c>
      <c r="D3689" s="19" t="str">
        <f t="shared" si="57"/>
        <v>TOTAL</v>
      </c>
    </row>
    <row r="3690" spans="1:5" outlineLevel="2" x14ac:dyDescent="0.2">
      <c r="A3690" s="16">
        <v>44057</v>
      </c>
      <c r="B3690" t="s">
        <v>746</v>
      </c>
      <c r="C3690" s="2">
        <v>45</v>
      </c>
      <c r="D3690" s="1" t="str">
        <f t="shared" si="57"/>
        <v/>
      </c>
      <c r="E3690" s="1" t="s">
        <v>81</v>
      </c>
    </row>
    <row r="3691" spans="1:5" ht="15.75" outlineLevel="1" x14ac:dyDescent="0.25">
      <c r="A3691" s="18">
        <f>A3690</f>
        <v>44057</v>
      </c>
      <c r="B3691" s="19" t="str">
        <f>B3690</f>
        <v>SILVIO NUNEZ ROJAS</v>
      </c>
      <c r="C3691" s="29">
        <f>SUBTOTAL(9,C3690:C3690)</f>
        <v>45</v>
      </c>
      <c r="D3691" s="19" t="str">
        <f t="shared" si="57"/>
        <v>TOTAL</v>
      </c>
    </row>
    <row r="3692" spans="1:5" outlineLevel="2" x14ac:dyDescent="0.2">
      <c r="A3692" s="16">
        <v>44057</v>
      </c>
      <c r="B3692" t="s">
        <v>635</v>
      </c>
      <c r="C3692" s="2">
        <v>175</v>
      </c>
      <c r="D3692" s="1" t="str">
        <f t="shared" si="57"/>
        <v/>
      </c>
      <c r="E3692" s="1" t="s">
        <v>69</v>
      </c>
    </row>
    <row r="3693" spans="1:5" ht="15.75" outlineLevel="1" x14ac:dyDescent="0.25">
      <c r="A3693" s="18">
        <f>A3692</f>
        <v>44057</v>
      </c>
      <c r="B3693" s="19" t="str">
        <f>B3692</f>
        <v>STEPHEN BENNETT</v>
      </c>
      <c r="C3693" s="29">
        <f>SUBTOTAL(9,C3692:C3692)</f>
        <v>175</v>
      </c>
      <c r="D3693" s="19" t="str">
        <f t="shared" si="57"/>
        <v>TOTAL</v>
      </c>
    </row>
    <row r="3694" spans="1:5" outlineLevel="2" x14ac:dyDescent="0.2">
      <c r="A3694" s="16">
        <v>44057</v>
      </c>
      <c r="B3694" t="s">
        <v>308</v>
      </c>
      <c r="C3694" s="2">
        <v>96.95</v>
      </c>
      <c r="D3694" s="1" t="str">
        <f t="shared" si="57"/>
        <v/>
      </c>
      <c r="E3694" s="1" t="s">
        <v>79</v>
      </c>
    </row>
    <row r="3695" spans="1:5" ht="15.75" outlineLevel="1" x14ac:dyDescent="0.25">
      <c r="A3695" s="18">
        <f>A3694</f>
        <v>44057</v>
      </c>
      <c r="B3695" s="19" t="str">
        <f>B3694</f>
        <v>STEVE GUZZETTA</v>
      </c>
      <c r="C3695" s="29">
        <f>SUBTOTAL(9,C3694:C3694)</f>
        <v>96.95</v>
      </c>
      <c r="D3695" s="19" t="str">
        <f t="shared" si="57"/>
        <v>TOTAL</v>
      </c>
    </row>
    <row r="3696" spans="1:5" outlineLevel="2" x14ac:dyDescent="0.2">
      <c r="A3696" s="16">
        <v>44057</v>
      </c>
      <c r="B3696" t="s">
        <v>942</v>
      </c>
      <c r="C3696" s="2">
        <v>26.65</v>
      </c>
      <c r="D3696" s="1" t="str">
        <f t="shared" si="57"/>
        <v/>
      </c>
      <c r="E3696" s="1" t="s">
        <v>65</v>
      </c>
    </row>
    <row r="3697" spans="1:5" ht="15.75" outlineLevel="1" x14ac:dyDescent="0.25">
      <c r="A3697" s="18">
        <f>A3696</f>
        <v>44057</v>
      </c>
      <c r="B3697" s="19" t="str">
        <f>B3696</f>
        <v>SUSAN COVENTON</v>
      </c>
      <c r="C3697" s="29">
        <f>SUBTOTAL(9,C3696:C3696)</f>
        <v>26.65</v>
      </c>
      <c r="D3697" s="19" t="str">
        <f t="shared" si="57"/>
        <v>TOTAL</v>
      </c>
    </row>
    <row r="3698" spans="1:5" outlineLevel="2" x14ac:dyDescent="0.2">
      <c r="A3698" s="16">
        <v>44057</v>
      </c>
      <c r="B3698" t="s">
        <v>636</v>
      </c>
      <c r="C3698" s="2">
        <v>144</v>
      </c>
      <c r="D3698" s="1" t="str">
        <f t="shared" si="57"/>
        <v/>
      </c>
      <c r="E3698" s="1" t="s">
        <v>69</v>
      </c>
    </row>
    <row r="3699" spans="1:5" ht="15.75" outlineLevel="1" x14ac:dyDescent="0.25">
      <c r="A3699" s="18">
        <f>A3698</f>
        <v>44057</v>
      </c>
      <c r="B3699" s="19" t="str">
        <f>B3698</f>
        <v>WEI JING</v>
      </c>
      <c r="C3699" s="29">
        <f>SUBTOTAL(9,C3698:C3698)</f>
        <v>144</v>
      </c>
      <c r="D3699" s="19" t="str">
        <f t="shared" si="57"/>
        <v>TOTAL</v>
      </c>
    </row>
    <row r="3700" spans="1:5" outlineLevel="2" x14ac:dyDescent="0.2">
      <c r="A3700" s="16">
        <v>44057</v>
      </c>
      <c r="B3700" t="s">
        <v>475</v>
      </c>
      <c r="C3700" s="2">
        <v>71.09</v>
      </c>
      <c r="D3700" s="1" t="str">
        <f t="shared" si="57"/>
        <v/>
      </c>
      <c r="E3700" s="1" t="s">
        <v>65</v>
      </c>
    </row>
    <row r="3701" spans="1:5" ht="15.75" outlineLevel="1" x14ac:dyDescent="0.25">
      <c r="A3701" s="18">
        <f>A3700</f>
        <v>44057</v>
      </c>
      <c r="B3701" s="19" t="str">
        <f>B3700</f>
        <v>ENCOMPASS SUPPLY CHAIN SOLUTIONS INC</v>
      </c>
      <c r="C3701" s="29">
        <f>SUBTOTAL(9,C3700:C3700)</f>
        <v>71.09</v>
      </c>
      <c r="D3701" s="19" t="str">
        <f t="shared" si="57"/>
        <v>TOTAL</v>
      </c>
    </row>
    <row r="3702" spans="1:5" outlineLevel="2" x14ac:dyDescent="0.2">
      <c r="A3702" s="16">
        <v>44057</v>
      </c>
      <c r="B3702" t="s">
        <v>626</v>
      </c>
      <c r="C3702" s="2">
        <v>2999</v>
      </c>
      <c r="D3702" s="1" t="str">
        <f t="shared" si="57"/>
        <v/>
      </c>
      <c r="E3702" s="1" t="s">
        <v>397</v>
      </c>
    </row>
    <row r="3703" spans="1:5" ht="15.75" outlineLevel="1" x14ac:dyDescent="0.25">
      <c r="A3703" s="18">
        <f>A3702</f>
        <v>44057</v>
      </c>
      <c r="B3703" s="19" t="str">
        <f>B3702</f>
        <v>ESC REGION 12</v>
      </c>
      <c r="C3703" s="29">
        <f>SUBTOTAL(9,C3702:C3702)</f>
        <v>2999</v>
      </c>
      <c r="D3703" s="19" t="str">
        <f t="shared" si="57"/>
        <v>TOTAL</v>
      </c>
    </row>
    <row r="3704" spans="1:5" outlineLevel="2" x14ac:dyDescent="0.2">
      <c r="A3704" s="16">
        <v>44057</v>
      </c>
      <c r="B3704" t="s">
        <v>943</v>
      </c>
      <c r="C3704" s="2">
        <v>40</v>
      </c>
      <c r="D3704" s="1" t="str">
        <f t="shared" si="57"/>
        <v/>
      </c>
      <c r="E3704" s="1" t="s">
        <v>65</v>
      </c>
    </row>
    <row r="3705" spans="1:5" outlineLevel="2" x14ac:dyDescent="0.2">
      <c r="A3705" s="16">
        <v>44057</v>
      </c>
      <c r="B3705" t="s">
        <v>943</v>
      </c>
      <c r="C3705" s="2">
        <v>915.25</v>
      </c>
      <c r="D3705" s="1" t="str">
        <f t="shared" si="57"/>
        <v/>
      </c>
      <c r="E3705" s="1" t="s">
        <v>337</v>
      </c>
    </row>
    <row r="3706" spans="1:5" ht="15.75" outlineLevel="1" x14ac:dyDescent="0.25">
      <c r="A3706" s="18">
        <f>A3705</f>
        <v>44057</v>
      </c>
      <c r="B3706" s="19" t="str">
        <f>B3705</f>
        <v>CARRIE A KOURI</v>
      </c>
      <c r="C3706" s="29">
        <f>SUBTOTAL(9,C3704:C3705)</f>
        <v>955.25</v>
      </c>
      <c r="D3706" s="19" t="str">
        <f t="shared" si="57"/>
        <v>TOTAL</v>
      </c>
    </row>
    <row r="3707" spans="1:5" outlineLevel="2" x14ac:dyDescent="0.2">
      <c r="A3707" s="16">
        <v>44057</v>
      </c>
      <c r="B3707" t="s">
        <v>179</v>
      </c>
      <c r="C3707" s="2">
        <v>115</v>
      </c>
      <c r="D3707" s="1" t="str">
        <f t="shared" si="57"/>
        <v/>
      </c>
      <c r="E3707" s="1" t="s">
        <v>62</v>
      </c>
    </row>
    <row r="3708" spans="1:5" outlineLevel="2" x14ac:dyDescent="0.2">
      <c r="A3708" s="16">
        <v>44057</v>
      </c>
      <c r="B3708" t="s">
        <v>179</v>
      </c>
      <c r="C3708" s="2">
        <v>50</v>
      </c>
      <c r="D3708" s="1" t="str">
        <f t="shared" si="57"/>
        <v/>
      </c>
      <c r="E3708" s="1" t="s">
        <v>62</v>
      </c>
    </row>
    <row r="3709" spans="1:5" outlineLevel="2" x14ac:dyDescent="0.2">
      <c r="A3709" s="16">
        <v>44057</v>
      </c>
      <c r="B3709" t="s">
        <v>179</v>
      </c>
      <c r="C3709" s="2">
        <v>20</v>
      </c>
      <c r="D3709" s="1" t="str">
        <f t="shared" si="57"/>
        <v/>
      </c>
      <c r="E3709" s="1" t="s">
        <v>62</v>
      </c>
    </row>
    <row r="3710" spans="1:5" ht="15.75" outlineLevel="1" x14ac:dyDescent="0.25">
      <c r="A3710" s="18">
        <f>A3709</f>
        <v>44057</v>
      </c>
      <c r="B3710" s="19" t="str">
        <f>B3709</f>
        <v>EWELL EDUCATIONAL SERVICES INC</v>
      </c>
      <c r="C3710" s="29">
        <f>SUBTOTAL(9,C3707:C3709)</f>
        <v>185</v>
      </c>
      <c r="D3710" s="19" t="str">
        <f t="shared" si="57"/>
        <v>TOTAL</v>
      </c>
    </row>
    <row r="3711" spans="1:5" outlineLevel="2" x14ac:dyDescent="0.2">
      <c r="A3711" s="16">
        <v>44057</v>
      </c>
      <c r="B3711" t="s">
        <v>1039</v>
      </c>
      <c r="C3711" s="2">
        <v>350</v>
      </c>
      <c r="D3711" s="1" t="str">
        <f t="shared" si="57"/>
        <v/>
      </c>
      <c r="E3711" s="1" t="s">
        <v>63</v>
      </c>
    </row>
    <row r="3712" spans="1:5" outlineLevel="2" x14ac:dyDescent="0.2">
      <c r="A3712" s="16">
        <v>44057</v>
      </c>
      <c r="B3712" t="s">
        <v>1039</v>
      </c>
      <c r="C3712" s="2">
        <v>770</v>
      </c>
      <c r="D3712" s="1" t="str">
        <f t="shared" si="57"/>
        <v/>
      </c>
      <c r="E3712" s="1" t="s">
        <v>63</v>
      </c>
    </row>
    <row r="3713" spans="1:5" ht="15.75" outlineLevel="1" x14ac:dyDescent="0.25">
      <c r="A3713" s="18">
        <f>A3712</f>
        <v>44057</v>
      </c>
      <c r="B3713" s="19" t="str">
        <f>B3712</f>
        <v>EXCEL URGENT CARE PLLC</v>
      </c>
      <c r="C3713" s="29">
        <f>SUBTOTAL(9,C3711:C3712)</f>
        <v>1120</v>
      </c>
      <c r="D3713" s="19" t="str">
        <f t="shared" si="57"/>
        <v>TOTAL</v>
      </c>
    </row>
    <row r="3714" spans="1:5" outlineLevel="2" x14ac:dyDescent="0.2">
      <c r="A3714" s="16">
        <v>44057</v>
      </c>
      <c r="B3714" t="s">
        <v>944</v>
      </c>
      <c r="C3714" s="2">
        <v>5831.7</v>
      </c>
      <c r="D3714" s="1" t="str">
        <f t="shared" si="57"/>
        <v/>
      </c>
      <c r="E3714" s="1" t="s">
        <v>65</v>
      </c>
    </row>
    <row r="3715" spans="1:5" ht="15.75" outlineLevel="1" x14ac:dyDescent="0.25">
      <c r="A3715" s="18">
        <f>A3714</f>
        <v>44057</v>
      </c>
      <c r="B3715" s="19" t="str">
        <f>B3714</f>
        <v>EZ FLEX LLC</v>
      </c>
      <c r="C3715" s="29">
        <f>SUBTOTAL(9,C3714:C3714)</f>
        <v>5831.7</v>
      </c>
      <c r="D3715" s="19" t="str">
        <f t="shared" si="57"/>
        <v>TOTAL</v>
      </c>
    </row>
    <row r="3716" spans="1:5" outlineLevel="2" x14ac:dyDescent="0.2">
      <c r="A3716" s="16">
        <v>44057</v>
      </c>
      <c r="B3716" t="s">
        <v>211</v>
      </c>
      <c r="C3716" s="2">
        <v>687.5</v>
      </c>
      <c r="D3716" s="1" t="str">
        <f t="shared" si="57"/>
        <v/>
      </c>
      <c r="E3716" s="1" t="s">
        <v>63</v>
      </c>
    </row>
    <row r="3717" spans="1:5" ht="15.75" outlineLevel="1" x14ac:dyDescent="0.25">
      <c r="A3717" s="18">
        <f>A3716</f>
        <v>44057</v>
      </c>
      <c r="B3717" s="19" t="str">
        <f>B3716</f>
        <v>MARYANN FANTY</v>
      </c>
      <c r="C3717" s="29">
        <f>SUBTOTAL(9,C3716:C3716)</f>
        <v>687.5</v>
      </c>
      <c r="D3717" s="19" t="str">
        <f t="shared" si="57"/>
        <v>TOTAL</v>
      </c>
    </row>
    <row r="3718" spans="1:5" outlineLevel="2" x14ac:dyDescent="0.2">
      <c r="A3718" s="16">
        <v>44057</v>
      </c>
      <c r="B3718" t="s">
        <v>148</v>
      </c>
      <c r="C3718" s="2">
        <v>47895.6</v>
      </c>
      <c r="D3718" s="1" t="str">
        <f t="shared" si="57"/>
        <v/>
      </c>
      <c r="E3718" s="1" t="s">
        <v>67</v>
      </c>
    </row>
    <row r="3719" spans="1:5" outlineLevel="2" x14ac:dyDescent="0.2">
      <c r="A3719" s="16">
        <v>44057</v>
      </c>
      <c r="B3719" t="s">
        <v>148</v>
      </c>
      <c r="C3719" s="2">
        <v>2130</v>
      </c>
      <c r="D3719" s="1" t="str">
        <f t="shared" si="57"/>
        <v/>
      </c>
      <c r="E3719" s="1" t="s">
        <v>67</v>
      </c>
    </row>
    <row r="3720" spans="1:5" outlineLevel="2" x14ac:dyDescent="0.2">
      <c r="A3720" s="16">
        <v>44057</v>
      </c>
      <c r="B3720" t="s">
        <v>148</v>
      </c>
      <c r="C3720" s="2">
        <v>326.08</v>
      </c>
      <c r="D3720" s="1" t="str">
        <f t="shared" si="57"/>
        <v/>
      </c>
      <c r="E3720" s="1" t="s">
        <v>67</v>
      </c>
    </row>
    <row r="3721" spans="1:5" outlineLevel="2" x14ac:dyDescent="0.2">
      <c r="A3721" s="16">
        <v>44057</v>
      </c>
      <c r="B3721" t="s">
        <v>148</v>
      </c>
      <c r="C3721" s="2">
        <v>125</v>
      </c>
      <c r="D3721" s="1" t="str">
        <f t="shared" si="57"/>
        <v/>
      </c>
      <c r="E3721" s="1" t="s">
        <v>67</v>
      </c>
    </row>
    <row r="3722" spans="1:5" outlineLevel="2" x14ac:dyDescent="0.2">
      <c r="A3722" s="16">
        <v>44057</v>
      </c>
      <c r="B3722" t="s">
        <v>148</v>
      </c>
      <c r="C3722" s="2">
        <v>1704</v>
      </c>
      <c r="D3722" s="1" t="str">
        <f t="shared" si="57"/>
        <v/>
      </c>
      <c r="E3722" s="1" t="s">
        <v>67</v>
      </c>
    </row>
    <row r="3723" spans="1:5" outlineLevel="2" x14ac:dyDescent="0.2">
      <c r="A3723" s="16">
        <v>44057</v>
      </c>
      <c r="B3723" t="s">
        <v>148</v>
      </c>
      <c r="C3723" s="2">
        <v>488.72</v>
      </c>
      <c r="D3723" s="1" t="str">
        <f t="shared" si="57"/>
        <v/>
      </c>
      <c r="E3723" s="1" t="s">
        <v>67</v>
      </c>
    </row>
    <row r="3724" spans="1:5" outlineLevel="2" x14ac:dyDescent="0.2">
      <c r="A3724" s="16">
        <v>44057</v>
      </c>
      <c r="B3724" t="s">
        <v>148</v>
      </c>
      <c r="C3724" s="2">
        <v>104</v>
      </c>
      <c r="D3724" s="1" t="str">
        <f t="shared" si="57"/>
        <v/>
      </c>
      <c r="E3724" s="1" t="s">
        <v>67</v>
      </c>
    </row>
    <row r="3725" spans="1:5" outlineLevel="2" x14ac:dyDescent="0.2">
      <c r="A3725" s="16">
        <v>44057</v>
      </c>
      <c r="B3725" t="s">
        <v>148</v>
      </c>
      <c r="C3725" s="2">
        <v>26</v>
      </c>
      <c r="D3725" s="1" t="str">
        <f t="shared" ref="D3725:D3788" si="58">IF(E3725="","TOTAL","")</f>
        <v/>
      </c>
      <c r="E3725" s="1" t="s">
        <v>67</v>
      </c>
    </row>
    <row r="3726" spans="1:5" outlineLevel="2" x14ac:dyDescent="0.2">
      <c r="A3726" s="16">
        <v>44057</v>
      </c>
      <c r="B3726" t="s">
        <v>148</v>
      </c>
      <c r="C3726" s="2">
        <v>99</v>
      </c>
      <c r="D3726" s="1" t="str">
        <f t="shared" si="58"/>
        <v/>
      </c>
      <c r="E3726" s="1" t="s">
        <v>67</v>
      </c>
    </row>
    <row r="3727" spans="1:5" outlineLevel="2" x14ac:dyDescent="0.2">
      <c r="A3727" s="16">
        <v>44057</v>
      </c>
      <c r="B3727" t="s">
        <v>148</v>
      </c>
      <c r="C3727" s="2">
        <v>17.649999999999999</v>
      </c>
      <c r="D3727" s="1" t="str">
        <f t="shared" si="58"/>
        <v/>
      </c>
      <c r="E3727" s="1" t="s">
        <v>67</v>
      </c>
    </row>
    <row r="3728" spans="1:5" ht="15.75" outlineLevel="1" x14ac:dyDescent="0.25">
      <c r="A3728" s="18">
        <f>A3727</f>
        <v>44057</v>
      </c>
      <c r="B3728" s="19" t="str">
        <f>B3727</f>
        <v>FASTENAL COMPANY</v>
      </c>
      <c r="C3728" s="29">
        <f>SUBTOTAL(9,C3718:C3727)</f>
        <v>52916.05</v>
      </c>
      <c r="D3728" s="19" t="str">
        <f t="shared" si="58"/>
        <v>TOTAL</v>
      </c>
    </row>
    <row r="3729" spans="1:5" outlineLevel="2" x14ac:dyDescent="0.2">
      <c r="A3729" s="16">
        <v>44057</v>
      </c>
      <c r="B3729" t="s">
        <v>305</v>
      </c>
      <c r="C3729" s="2">
        <v>1391.59</v>
      </c>
      <c r="D3729" s="1" t="str">
        <f t="shared" si="58"/>
        <v/>
      </c>
      <c r="E3729" s="1" t="s">
        <v>65</v>
      </c>
    </row>
    <row r="3730" spans="1:5" ht="15.75" outlineLevel="1" x14ac:dyDescent="0.25">
      <c r="A3730" s="18">
        <f>A3729</f>
        <v>44057</v>
      </c>
      <c r="B3730" s="19" t="str">
        <f>B3729</f>
        <v>FASTSIGNS</v>
      </c>
      <c r="C3730" s="29">
        <f>SUBTOTAL(9,C3729:C3729)</f>
        <v>1391.59</v>
      </c>
      <c r="D3730" s="19" t="str">
        <f t="shared" si="58"/>
        <v>TOTAL</v>
      </c>
    </row>
    <row r="3731" spans="1:5" outlineLevel="2" x14ac:dyDescent="0.2">
      <c r="A3731" s="16">
        <v>44057</v>
      </c>
      <c r="B3731" t="s">
        <v>115</v>
      </c>
      <c r="C3731" s="2">
        <v>64.03</v>
      </c>
      <c r="D3731" s="1" t="str">
        <f t="shared" si="58"/>
        <v/>
      </c>
      <c r="E3731" s="1" t="s">
        <v>67</v>
      </c>
    </row>
    <row r="3732" spans="1:5" outlineLevel="2" x14ac:dyDescent="0.2">
      <c r="A3732" s="16">
        <v>44057</v>
      </c>
      <c r="B3732" t="s">
        <v>115</v>
      </c>
      <c r="C3732" s="2">
        <v>700.92</v>
      </c>
      <c r="D3732" s="1" t="str">
        <f t="shared" si="58"/>
        <v/>
      </c>
      <c r="E3732" s="1" t="s">
        <v>67</v>
      </c>
    </row>
    <row r="3733" spans="1:5" outlineLevel="2" x14ac:dyDescent="0.2">
      <c r="A3733" s="16">
        <v>44057</v>
      </c>
      <c r="B3733" t="s">
        <v>115</v>
      </c>
      <c r="C3733" s="2">
        <v>27.79</v>
      </c>
      <c r="D3733" s="1" t="str">
        <f t="shared" si="58"/>
        <v/>
      </c>
      <c r="E3733" s="1" t="s">
        <v>67</v>
      </c>
    </row>
    <row r="3734" spans="1:5" outlineLevel="2" x14ac:dyDescent="0.2">
      <c r="A3734" s="16">
        <v>44057</v>
      </c>
      <c r="B3734" t="s">
        <v>115</v>
      </c>
      <c r="C3734" s="2">
        <v>119.66</v>
      </c>
      <c r="D3734" s="1" t="str">
        <f t="shared" si="58"/>
        <v/>
      </c>
      <c r="E3734" s="1" t="s">
        <v>67</v>
      </c>
    </row>
    <row r="3735" spans="1:5" outlineLevel="2" x14ac:dyDescent="0.2">
      <c r="A3735" s="16">
        <v>44057</v>
      </c>
      <c r="B3735" t="s">
        <v>115</v>
      </c>
      <c r="C3735" s="2">
        <v>144.99</v>
      </c>
      <c r="D3735" s="1" t="str">
        <f t="shared" si="58"/>
        <v/>
      </c>
      <c r="E3735" s="1" t="s">
        <v>67</v>
      </c>
    </row>
    <row r="3736" spans="1:5" outlineLevel="2" x14ac:dyDescent="0.2">
      <c r="A3736" s="16">
        <v>44057</v>
      </c>
      <c r="B3736" t="s">
        <v>115</v>
      </c>
      <c r="C3736" s="2">
        <v>32.869999999999997</v>
      </c>
      <c r="D3736" s="1" t="str">
        <f t="shared" si="58"/>
        <v/>
      </c>
      <c r="E3736" s="1" t="s">
        <v>67</v>
      </c>
    </row>
    <row r="3737" spans="1:5" outlineLevel="2" x14ac:dyDescent="0.2">
      <c r="A3737" s="16">
        <v>44057</v>
      </c>
      <c r="B3737" t="s">
        <v>115</v>
      </c>
      <c r="C3737" s="2">
        <v>44.12</v>
      </c>
      <c r="D3737" s="1" t="str">
        <f t="shared" si="58"/>
        <v/>
      </c>
      <c r="E3737" s="1" t="s">
        <v>67</v>
      </c>
    </row>
    <row r="3738" spans="1:5" ht="15.75" outlineLevel="1" x14ac:dyDescent="0.25">
      <c r="A3738" s="18">
        <f>A3737</f>
        <v>44057</v>
      </c>
      <c r="B3738" s="19" t="str">
        <f>B3737</f>
        <v>FERGUSON ENTERPRISES INC</v>
      </c>
      <c r="C3738" s="29">
        <f>SUBTOTAL(9,C3731:C3737)</f>
        <v>1134.3799999999997</v>
      </c>
      <c r="D3738" s="19" t="str">
        <f t="shared" si="58"/>
        <v>TOTAL</v>
      </c>
    </row>
    <row r="3739" spans="1:5" outlineLevel="2" x14ac:dyDescent="0.2">
      <c r="A3739" s="16">
        <v>44057</v>
      </c>
      <c r="B3739" t="s">
        <v>1023</v>
      </c>
      <c r="C3739" s="2">
        <v>26811</v>
      </c>
      <c r="D3739" s="1" t="str">
        <f t="shared" si="58"/>
        <v/>
      </c>
      <c r="E3739" s="1" t="s">
        <v>76</v>
      </c>
    </row>
    <row r="3740" spans="1:5" ht="15.75" outlineLevel="1" x14ac:dyDescent="0.25">
      <c r="A3740" s="18">
        <f>A3739</f>
        <v>44057</v>
      </c>
      <c r="B3740" s="19" t="str">
        <f>B3739</f>
        <v>MATERA PAPER COMPANY</v>
      </c>
      <c r="C3740" s="29">
        <f>SUBTOTAL(9,C3739:C3739)</f>
        <v>26811</v>
      </c>
      <c r="D3740" s="19" t="str">
        <f t="shared" si="58"/>
        <v>TOTAL</v>
      </c>
    </row>
    <row r="3741" spans="1:5" outlineLevel="2" x14ac:dyDescent="0.2">
      <c r="A3741" s="16">
        <v>44057</v>
      </c>
      <c r="B3741" t="s">
        <v>444</v>
      </c>
      <c r="C3741" s="2">
        <v>1029.1199999999999</v>
      </c>
      <c r="D3741" s="1" t="str">
        <f t="shared" si="58"/>
        <v/>
      </c>
      <c r="E3741" s="1" t="s">
        <v>183</v>
      </c>
    </row>
    <row r="3742" spans="1:5" outlineLevel="2" x14ac:dyDescent="0.2">
      <c r="A3742" s="16">
        <v>44057</v>
      </c>
      <c r="B3742" t="s">
        <v>444</v>
      </c>
      <c r="C3742" s="2">
        <v>2736.95</v>
      </c>
      <c r="D3742" s="1" t="str">
        <f t="shared" si="58"/>
        <v/>
      </c>
      <c r="E3742" s="1" t="s">
        <v>183</v>
      </c>
    </row>
    <row r="3743" spans="1:5" outlineLevel="2" x14ac:dyDescent="0.2">
      <c r="A3743" s="16">
        <v>44057</v>
      </c>
      <c r="B3743" t="s">
        <v>444</v>
      </c>
      <c r="C3743" s="2">
        <v>1029.1199999999999</v>
      </c>
      <c r="D3743" s="1" t="str">
        <f t="shared" si="58"/>
        <v/>
      </c>
      <c r="E3743" s="1" t="s">
        <v>183</v>
      </c>
    </row>
    <row r="3744" spans="1:5" outlineLevel="2" x14ac:dyDescent="0.2">
      <c r="A3744" s="16">
        <v>44057</v>
      </c>
      <c r="B3744" t="s">
        <v>444</v>
      </c>
      <c r="C3744" s="2">
        <v>171.52</v>
      </c>
      <c r="D3744" s="1" t="str">
        <f t="shared" si="58"/>
        <v/>
      </c>
      <c r="E3744" s="1" t="s">
        <v>183</v>
      </c>
    </row>
    <row r="3745" spans="1:5" outlineLevel="2" x14ac:dyDescent="0.2">
      <c r="A3745" s="16">
        <v>44057</v>
      </c>
      <c r="B3745" t="s">
        <v>444</v>
      </c>
      <c r="C3745" s="2">
        <v>686.08</v>
      </c>
      <c r="D3745" s="1" t="str">
        <f t="shared" si="58"/>
        <v/>
      </c>
      <c r="E3745" s="1" t="s">
        <v>65</v>
      </c>
    </row>
    <row r="3746" spans="1:5" outlineLevel="2" x14ac:dyDescent="0.2">
      <c r="A3746" s="16">
        <v>44057</v>
      </c>
      <c r="B3746" t="s">
        <v>444</v>
      </c>
      <c r="C3746" s="2">
        <v>261.82</v>
      </c>
      <c r="D3746" s="1" t="str">
        <f t="shared" si="58"/>
        <v/>
      </c>
      <c r="E3746" s="1" t="s">
        <v>65</v>
      </c>
    </row>
    <row r="3747" spans="1:5" outlineLevel="2" x14ac:dyDescent="0.2">
      <c r="A3747" s="16">
        <v>44057</v>
      </c>
      <c r="B3747" t="s">
        <v>444</v>
      </c>
      <c r="C3747" s="2">
        <v>517.21</v>
      </c>
      <c r="D3747" s="1" t="str">
        <f t="shared" si="58"/>
        <v/>
      </c>
      <c r="E3747" s="1" t="s">
        <v>65</v>
      </c>
    </row>
    <row r="3748" spans="1:5" outlineLevel="2" x14ac:dyDescent="0.2">
      <c r="A3748" s="16">
        <v>44057</v>
      </c>
      <c r="B3748" t="s">
        <v>444</v>
      </c>
      <c r="C3748" s="2">
        <v>373.87</v>
      </c>
      <c r="D3748" s="1" t="str">
        <f t="shared" si="58"/>
        <v/>
      </c>
      <c r="E3748" s="1" t="s">
        <v>65</v>
      </c>
    </row>
    <row r="3749" spans="1:5" ht="15.75" outlineLevel="1" x14ac:dyDescent="0.25">
      <c r="A3749" s="18">
        <f>A3748</f>
        <v>44057</v>
      </c>
      <c r="B3749" s="19" t="str">
        <f>B3748</f>
        <v>FISHER SCIENTIFIC CO</v>
      </c>
      <c r="C3749" s="29">
        <f>SUBTOTAL(9,C3741:C3748)</f>
        <v>6805.69</v>
      </c>
      <c r="D3749" s="19" t="str">
        <f t="shared" si="58"/>
        <v>TOTAL</v>
      </c>
    </row>
    <row r="3750" spans="1:5" outlineLevel="2" x14ac:dyDescent="0.2">
      <c r="A3750" s="16">
        <v>44057</v>
      </c>
      <c r="B3750" t="s">
        <v>269</v>
      </c>
      <c r="C3750" s="2">
        <v>200.65</v>
      </c>
      <c r="D3750" s="1" t="str">
        <f t="shared" si="58"/>
        <v/>
      </c>
      <c r="E3750" s="1" t="s">
        <v>65</v>
      </c>
    </row>
    <row r="3751" spans="1:5" outlineLevel="2" x14ac:dyDescent="0.2">
      <c r="A3751" s="16">
        <v>44057</v>
      </c>
      <c r="B3751" t="s">
        <v>269</v>
      </c>
      <c r="C3751" s="2">
        <v>462.63</v>
      </c>
      <c r="D3751" s="1" t="str">
        <f t="shared" si="58"/>
        <v/>
      </c>
      <c r="E3751" s="1" t="s">
        <v>65</v>
      </c>
    </row>
    <row r="3752" spans="1:5" outlineLevel="2" x14ac:dyDescent="0.2">
      <c r="A3752" s="16">
        <v>44057</v>
      </c>
      <c r="B3752" t="s">
        <v>269</v>
      </c>
      <c r="C3752" s="2">
        <v>200.92</v>
      </c>
      <c r="D3752" s="1" t="str">
        <f t="shared" si="58"/>
        <v/>
      </c>
      <c r="E3752" s="1" t="s">
        <v>65</v>
      </c>
    </row>
    <row r="3753" spans="1:5" ht="15.75" outlineLevel="1" x14ac:dyDescent="0.25">
      <c r="A3753" s="18">
        <f>A3752</f>
        <v>44057</v>
      </c>
      <c r="B3753" s="19" t="str">
        <f>B3752</f>
        <v>FLAGHOUSE INC</v>
      </c>
      <c r="C3753" s="29">
        <f>SUBTOTAL(9,C3750:C3752)</f>
        <v>864.19999999999993</v>
      </c>
      <c r="D3753" s="19" t="str">
        <f t="shared" si="58"/>
        <v>TOTAL</v>
      </c>
    </row>
    <row r="3754" spans="1:5" outlineLevel="2" x14ac:dyDescent="0.2">
      <c r="A3754" s="16">
        <v>44057</v>
      </c>
      <c r="B3754" t="s">
        <v>607</v>
      </c>
      <c r="C3754" s="2">
        <v>2056</v>
      </c>
      <c r="D3754" s="1" t="str">
        <f t="shared" si="58"/>
        <v/>
      </c>
      <c r="E3754" s="1" t="s">
        <v>71</v>
      </c>
    </row>
    <row r="3755" spans="1:5" outlineLevel="2" x14ac:dyDescent="0.2">
      <c r="A3755" s="16">
        <v>44057</v>
      </c>
      <c r="B3755" t="s">
        <v>607</v>
      </c>
      <c r="C3755" s="2">
        <v>2724</v>
      </c>
      <c r="D3755" s="1" t="str">
        <f t="shared" si="58"/>
        <v/>
      </c>
      <c r="E3755" s="1" t="s">
        <v>71</v>
      </c>
    </row>
    <row r="3756" spans="1:5" ht="15.75" outlineLevel="1" x14ac:dyDescent="0.25">
      <c r="A3756" s="18">
        <f>A3755</f>
        <v>44057</v>
      </c>
      <c r="B3756" s="19" t="str">
        <f>B3755</f>
        <v>E R FLEMING ENTERPRISES</v>
      </c>
      <c r="C3756" s="29">
        <f>SUBTOTAL(9,C3754:C3755)</f>
        <v>4780</v>
      </c>
      <c r="D3756" s="19" t="str">
        <f t="shared" si="58"/>
        <v>TOTAL</v>
      </c>
    </row>
    <row r="3757" spans="1:5" outlineLevel="2" x14ac:dyDescent="0.2">
      <c r="A3757" s="16">
        <v>44057</v>
      </c>
      <c r="B3757" t="s">
        <v>1040</v>
      </c>
      <c r="C3757" s="2">
        <v>4000</v>
      </c>
      <c r="D3757" s="1" t="str">
        <f t="shared" si="58"/>
        <v/>
      </c>
      <c r="E3757" s="1" t="s">
        <v>63</v>
      </c>
    </row>
    <row r="3758" spans="1:5" ht="15.75" outlineLevel="1" x14ac:dyDescent="0.25">
      <c r="A3758" s="18">
        <f>A3757</f>
        <v>44057</v>
      </c>
      <c r="B3758" s="19" t="str">
        <f>B3757</f>
        <v>FORNINE MUSIC</v>
      </c>
      <c r="C3758" s="29">
        <f>SUBTOTAL(9,C3757:C3757)</f>
        <v>4000</v>
      </c>
      <c r="D3758" s="19" t="str">
        <f t="shared" si="58"/>
        <v>TOTAL</v>
      </c>
    </row>
    <row r="3759" spans="1:5" outlineLevel="2" x14ac:dyDescent="0.2">
      <c r="A3759" s="16">
        <v>44057</v>
      </c>
      <c r="B3759" t="s">
        <v>235</v>
      </c>
      <c r="C3759" s="2">
        <v>453.4</v>
      </c>
      <c r="D3759" s="1" t="str">
        <f t="shared" si="58"/>
        <v/>
      </c>
      <c r="E3759" s="1" t="s">
        <v>85</v>
      </c>
    </row>
    <row r="3760" spans="1:5" ht="15.75" outlineLevel="1" x14ac:dyDescent="0.25">
      <c r="A3760" s="18">
        <f>A3759</f>
        <v>44057</v>
      </c>
      <c r="B3760" s="19" t="str">
        <f>B3759</f>
        <v>FORT BEND MUD #34</v>
      </c>
      <c r="C3760" s="29">
        <f>SUBTOTAL(9,C3759:C3759)</f>
        <v>453.4</v>
      </c>
      <c r="D3760" s="19" t="str">
        <f t="shared" si="58"/>
        <v>TOTAL</v>
      </c>
    </row>
    <row r="3761" spans="1:5" outlineLevel="2" x14ac:dyDescent="0.2">
      <c r="A3761" s="16">
        <v>44057</v>
      </c>
      <c r="B3761" t="s">
        <v>1101</v>
      </c>
      <c r="C3761" s="2">
        <v>2475.52</v>
      </c>
      <c r="D3761" s="1" t="str">
        <f t="shared" si="58"/>
        <v/>
      </c>
      <c r="E3761" s="1" t="s">
        <v>79</v>
      </c>
    </row>
    <row r="3762" spans="1:5" ht="15.75" outlineLevel="1" x14ac:dyDescent="0.25">
      <c r="A3762" s="18">
        <f>A3761</f>
        <v>44057</v>
      </c>
      <c r="B3762" s="19" t="str">
        <f>B3761</f>
        <v>FREDDY'S CAFE</v>
      </c>
      <c r="C3762" s="29">
        <f>SUBTOTAL(9,C3761:C3761)</f>
        <v>2475.52</v>
      </c>
      <c r="D3762" s="19" t="str">
        <f t="shared" si="58"/>
        <v>TOTAL</v>
      </c>
    </row>
    <row r="3763" spans="1:5" outlineLevel="2" x14ac:dyDescent="0.2">
      <c r="A3763" s="16">
        <v>44057</v>
      </c>
      <c r="B3763" t="s">
        <v>53</v>
      </c>
      <c r="C3763" s="2">
        <v>75</v>
      </c>
      <c r="D3763" s="1" t="str">
        <f t="shared" si="58"/>
        <v/>
      </c>
      <c r="E3763" s="1" t="s">
        <v>71</v>
      </c>
    </row>
    <row r="3764" spans="1:5" outlineLevel="2" x14ac:dyDescent="0.2">
      <c r="A3764" s="16">
        <v>44057</v>
      </c>
      <c r="B3764" t="s">
        <v>53</v>
      </c>
      <c r="C3764" s="2">
        <v>75</v>
      </c>
      <c r="D3764" s="1" t="str">
        <f t="shared" si="58"/>
        <v/>
      </c>
      <c r="E3764" s="1" t="s">
        <v>71</v>
      </c>
    </row>
    <row r="3765" spans="1:5" outlineLevel="2" x14ac:dyDescent="0.2">
      <c r="A3765" s="16">
        <v>44057</v>
      </c>
      <c r="B3765" t="s">
        <v>53</v>
      </c>
      <c r="C3765" s="2">
        <v>125</v>
      </c>
      <c r="D3765" s="1" t="str">
        <f t="shared" si="58"/>
        <v/>
      </c>
      <c r="E3765" s="1" t="s">
        <v>71</v>
      </c>
    </row>
    <row r="3766" spans="1:5" ht="15.75" outlineLevel="1" x14ac:dyDescent="0.25">
      <c r="A3766" s="18">
        <f>A3765</f>
        <v>44057</v>
      </c>
      <c r="B3766" s="19" t="str">
        <f>B3765</f>
        <v>GOLBOWS GARAGE INC</v>
      </c>
      <c r="C3766" s="29">
        <f>SUBTOTAL(9,C3763:C3765)</f>
        <v>275</v>
      </c>
      <c r="D3766" s="19" t="str">
        <f t="shared" si="58"/>
        <v>TOTAL</v>
      </c>
    </row>
    <row r="3767" spans="1:5" outlineLevel="2" x14ac:dyDescent="0.2">
      <c r="A3767" s="16">
        <v>44057</v>
      </c>
      <c r="B3767" t="s">
        <v>27</v>
      </c>
      <c r="C3767" s="2">
        <v>228.19</v>
      </c>
      <c r="D3767" s="1" t="str">
        <f t="shared" si="58"/>
        <v/>
      </c>
      <c r="E3767" s="1" t="s">
        <v>183</v>
      </c>
    </row>
    <row r="3768" spans="1:5" outlineLevel="2" x14ac:dyDescent="0.2">
      <c r="A3768" s="16">
        <v>44057</v>
      </c>
      <c r="B3768" t="s">
        <v>27</v>
      </c>
      <c r="C3768" s="2">
        <v>952</v>
      </c>
      <c r="D3768" s="1" t="str">
        <f t="shared" si="58"/>
        <v/>
      </c>
      <c r="E3768" s="1" t="s">
        <v>183</v>
      </c>
    </row>
    <row r="3769" spans="1:5" outlineLevel="2" x14ac:dyDescent="0.2">
      <c r="A3769" s="16">
        <v>44057</v>
      </c>
      <c r="B3769" t="s">
        <v>27</v>
      </c>
      <c r="C3769" s="2">
        <v>4007.02</v>
      </c>
      <c r="D3769" s="1" t="str">
        <f t="shared" si="58"/>
        <v/>
      </c>
      <c r="E3769" s="1" t="s">
        <v>183</v>
      </c>
    </row>
    <row r="3770" spans="1:5" outlineLevel="2" x14ac:dyDescent="0.2">
      <c r="A3770" s="16">
        <v>44057</v>
      </c>
      <c r="B3770" t="s">
        <v>27</v>
      </c>
      <c r="C3770" s="2">
        <v>723.73</v>
      </c>
      <c r="D3770" s="1" t="str">
        <f t="shared" si="58"/>
        <v/>
      </c>
      <c r="E3770" s="1" t="s">
        <v>183</v>
      </c>
    </row>
    <row r="3771" spans="1:5" outlineLevel="2" x14ac:dyDescent="0.2">
      <c r="A3771" s="16">
        <v>44057</v>
      </c>
      <c r="B3771" t="s">
        <v>27</v>
      </c>
      <c r="C3771" s="2">
        <v>292.44</v>
      </c>
      <c r="D3771" s="1" t="str">
        <f t="shared" si="58"/>
        <v/>
      </c>
      <c r="E3771" s="1" t="s">
        <v>183</v>
      </c>
    </row>
    <row r="3772" spans="1:5" outlineLevel="2" x14ac:dyDescent="0.2">
      <c r="A3772" s="16">
        <v>44057</v>
      </c>
      <c r="B3772" t="s">
        <v>27</v>
      </c>
      <c r="C3772" s="2">
        <v>97.27</v>
      </c>
      <c r="D3772" s="1" t="str">
        <f t="shared" si="58"/>
        <v/>
      </c>
      <c r="E3772" s="1" t="s">
        <v>183</v>
      </c>
    </row>
    <row r="3773" spans="1:5" outlineLevel="2" x14ac:dyDescent="0.2">
      <c r="A3773" s="16">
        <v>44057</v>
      </c>
      <c r="B3773" t="s">
        <v>27</v>
      </c>
      <c r="C3773" s="2">
        <v>7990.44</v>
      </c>
      <c r="D3773" s="1" t="str">
        <f t="shared" si="58"/>
        <v/>
      </c>
      <c r="E3773" s="1" t="s">
        <v>184</v>
      </c>
    </row>
    <row r="3774" spans="1:5" outlineLevel="2" x14ac:dyDescent="0.2">
      <c r="A3774" s="16">
        <v>44057</v>
      </c>
      <c r="B3774" t="s">
        <v>27</v>
      </c>
      <c r="C3774" s="2">
        <v>86.22</v>
      </c>
      <c r="D3774" s="1" t="str">
        <f t="shared" si="58"/>
        <v/>
      </c>
      <c r="E3774" s="1" t="s">
        <v>65</v>
      </c>
    </row>
    <row r="3775" spans="1:5" outlineLevel="2" x14ac:dyDescent="0.2">
      <c r="A3775" s="16">
        <v>44057</v>
      </c>
      <c r="B3775" t="s">
        <v>27</v>
      </c>
      <c r="C3775" s="2">
        <v>704.33</v>
      </c>
      <c r="D3775" s="1" t="str">
        <f t="shared" si="58"/>
        <v/>
      </c>
      <c r="E3775" s="1" t="s">
        <v>65</v>
      </c>
    </row>
    <row r="3776" spans="1:5" outlineLevel="2" x14ac:dyDescent="0.2">
      <c r="A3776" s="16">
        <v>44057</v>
      </c>
      <c r="B3776" t="s">
        <v>27</v>
      </c>
      <c r="C3776" s="2">
        <v>42.3</v>
      </c>
      <c r="D3776" s="1" t="str">
        <f t="shared" si="58"/>
        <v/>
      </c>
      <c r="E3776" s="1" t="s">
        <v>65</v>
      </c>
    </row>
    <row r="3777" spans="1:5" outlineLevel="2" x14ac:dyDescent="0.2">
      <c r="A3777" s="16">
        <v>44057</v>
      </c>
      <c r="B3777" t="s">
        <v>27</v>
      </c>
      <c r="C3777" s="2">
        <v>235.5</v>
      </c>
      <c r="D3777" s="1" t="str">
        <f t="shared" si="58"/>
        <v/>
      </c>
      <c r="E3777" s="1" t="s">
        <v>65</v>
      </c>
    </row>
    <row r="3778" spans="1:5" outlineLevel="2" x14ac:dyDescent="0.2">
      <c r="A3778" s="16">
        <v>44057</v>
      </c>
      <c r="B3778" t="s">
        <v>27</v>
      </c>
      <c r="C3778" s="2">
        <v>2021.76</v>
      </c>
      <c r="D3778" s="1" t="str">
        <f t="shared" si="58"/>
        <v/>
      </c>
      <c r="E3778" s="1" t="s">
        <v>65</v>
      </c>
    </row>
    <row r="3779" spans="1:5" outlineLevel="2" x14ac:dyDescent="0.2">
      <c r="A3779" s="16">
        <v>44057</v>
      </c>
      <c r="B3779" t="s">
        <v>27</v>
      </c>
      <c r="C3779" s="2">
        <v>109.14</v>
      </c>
      <c r="D3779" s="1" t="str">
        <f t="shared" si="58"/>
        <v/>
      </c>
      <c r="E3779" s="1" t="s">
        <v>67</v>
      </c>
    </row>
    <row r="3780" spans="1:5" outlineLevel="2" x14ac:dyDescent="0.2">
      <c r="A3780" s="16">
        <v>44057</v>
      </c>
      <c r="B3780" t="s">
        <v>27</v>
      </c>
      <c r="C3780" s="2">
        <v>24.7</v>
      </c>
      <c r="D3780" s="1" t="str">
        <f t="shared" si="58"/>
        <v/>
      </c>
      <c r="E3780" s="1" t="s">
        <v>67</v>
      </c>
    </row>
    <row r="3781" spans="1:5" outlineLevel="2" x14ac:dyDescent="0.2">
      <c r="A3781" s="16">
        <v>44057</v>
      </c>
      <c r="B3781" t="s">
        <v>27</v>
      </c>
      <c r="C3781" s="2">
        <v>696</v>
      </c>
      <c r="D3781" s="1" t="str">
        <f t="shared" si="58"/>
        <v/>
      </c>
      <c r="E3781" s="1" t="s">
        <v>67</v>
      </c>
    </row>
    <row r="3782" spans="1:5" outlineLevel="2" x14ac:dyDescent="0.2">
      <c r="A3782" s="16">
        <v>44057</v>
      </c>
      <c r="B3782" t="s">
        <v>27</v>
      </c>
      <c r="C3782" s="2">
        <v>871.5</v>
      </c>
      <c r="D3782" s="1" t="str">
        <f t="shared" si="58"/>
        <v/>
      </c>
      <c r="E3782" s="1" t="s">
        <v>67</v>
      </c>
    </row>
    <row r="3783" spans="1:5" outlineLevel="2" x14ac:dyDescent="0.2">
      <c r="A3783" s="16">
        <v>44057</v>
      </c>
      <c r="B3783" t="s">
        <v>27</v>
      </c>
      <c r="C3783" s="2">
        <v>72</v>
      </c>
      <c r="D3783" s="1" t="str">
        <f t="shared" si="58"/>
        <v/>
      </c>
      <c r="E3783" s="1" t="s">
        <v>67</v>
      </c>
    </row>
    <row r="3784" spans="1:5" outlineLevel="2" x14ac:dyDescent="0.2">
      <c r="A3784" s="16">
        <v>44057</v>
      </c>
      <c r="B3784" t="s">
        <v>27</v>
      </c>
      <c r="C3784" s="2">
        <v>404</v>
      </c>
      <c r="D3784" s="1" t="str">
        <f t="shared" si="58"/>
        <v/>
      </c>
      <c r="E3784" s="1" t="s">
        <v>67</v>
      </c>
    </row>
    <row r="3785" spans="1:5" outlineLevel="2" x14ac:dyDescent="0.2">
      <c r="A3785" s="16">
        <v>44057</v>
      </c>
      <c r="B3785" t="s">
        <v>27</v>
      </c>
      <c r="C3785" s="2">
        <v>15.08</v>
      </c>
      <c r="D3785" s="1" t="str">
        <f t="shared" si="58"/>
        <v/>
      </c>
      <c r="E3785" s="1" t="s">
        <v>67</v>
      </c>
    </row>
    <row r="3786" spans="1:5" outlineLevel="2" x14ac:dyDescent="0.2">
      <c r="A3786" s="16">
        <v>44057</v>
      </c>
      <c r="B3786" t="s">
        <v>27</v>
      </c>
      <c r="C3786" s="2">
        <v>58.92</v>
      </c>
      <c r="D3786" s="1" t="str">
        <f t="shared" si="58"/>
        <v/>
      </c>
      <c r="E3786" s="1" t="s">
        <v>67</v>
      </c>
    </row>
    <row r="3787" spans="1:5" outlineLevel="2" x14ac:dyDescent="0.2">
      <c r="A3787" s="16">
        <v>44057</v>
      </c>
      <c r="B3787" t="s">
        <v>27</v>
      </c>
      <c r="C3787" s="2">
        <v>103.98</v>
      </c>
      <c r="D3787" s="1" t="str">
        <f t="shared" si="58"/>
        <v/>
      </c>
      <c r="E3787" s="1" t="s">
        <v>67</v>
      </c>
    </row>
    <row r="3788" spans="1:5" outlineLevel="2" x14ac:dyDescent="0.2">
      <c r="A3788" s="16">
        <v>44057</v>
      </c>
      <c r="B3788" t="s">
        <v>27</v>
      </c>
      <c r="C3788" s="2">
        <v>43.31</v>
      </c>
      <c r="D3788" s="1" t="str">
        <f t="shared" si="58"/>
        <v/>
      </c>
      <c r="E3788" s="1" t="s">
        <v>67</v>
      </c>
    </row>
    <row r="3789" spans="1:5" ht="15.75" outlineLevel="1" x14ac:dyDescent="0.25">
      <c r="A3789" s="18">
        <f>A3788</f>
        <v>44057</v>
      </c>
      <c r="B3789" s="19" t="str">
        <f>B3788</f>
        <v>GRAINGER INC</v>
      </c>
      <c r="C3789" s="29">
        <f>SUBTOTAL(9,C3767:C3788)</f>
        <v>19779.829999999998</v>
      </c>
      <c r="D3789" s="19" t="str">
        <f t="shared" ref="D3789:D3852" si="59">IF(E3789="","TOTAL","")</f>
        <v>TOTAL</v>
      </c>
    </row>
    <row r="3790" spans="1:5" outlineLevel="2" x14ac:dyDescent="0.2">
      <c r="A3790" s="16">
        <v>44057</v>
      </c>
      <c r="B3790" t="s">
        <v>445</v>
      </c>
      <c r="C3790" s="2">
        <v>131.25</v>
      </c>
      <c r="D3790" s="1" t="str">
        <f t="shared" si="59"/>
        <v/>
      </c>
      <c r="E3790" s="1" t="s">
        <v>63</v>
      </c>
    </row>
    <row r="3791" spans="1:5" ht="15.75" outlineLevel="1" x14ac:dyDescent="0.25">
      <c r="A3791" s="18">
        <f>A3790</f>
        <v>44057</v>
      </c>
      <c r="B3791" s="19" t="str">
        <f>B3790</f>
        <v>JUSTIN ROYCE GRAY</v>
      </c>
      <c r="C3791" s="29">
        <f>SUBTOTAL(9,C3790:C3790)</f>
        <v>131.25</v>
      </c>
      <c r="D3791" s="19" t="str">
        <f t="shared" si="59"/>
        <v>TOTAL</v>
      </c>
    </row>
    <row r="3792" spans="1:5" outlineLevel="2" x14ac:dyDescent="0.2">
      <c r="A3792" s="16">
        <v>44057</v>
      </c>
      <c r="B3792" t="s">
        <v>384</v>
      </c>
      <c r="C3792" s="2">
        <v>170.22</v>
      </c>
      <c r="D3792" s="1" t="str">
        <f t="shared" si="59"/>
        <v/>
      </c>
      <c r="E3792" s="1" t="s">
        <v>67</v>
      </c>
    </row>
    <row r="3793" spans="1:5" ht="15.75" outlineLevel="1" x14ac:dyDescent="0.25">
      <c r="A3793" s="18">
        <f>A3792</f>
        <v>44057</v>
      </c>
      <c r="B3793" s="19" t="str">
        <f>B3792</f>
        <v>GRAYBAR</v>
      </c>
      <c r="C3793" s="29">
        <f>SUBTOTAL(9,C3792:C3792)</f>
        <v>170.22</v>
      </c>
      <c r="D3793" s="19" t="str">
        <f t="shared" si="59"/>
        <v>TOTAL</v>
      </c>
    </row>
    <row r="3794" spans="1:5" outlineLevel="2" x14ac:dyDescent="0.2">
      <c r="A3794" s="16">
        <v>44057</v>
      </c>
      <c r="B3794" t="s">
        <v>1102</v>
      </c>
      <c r="C3794" s="2">
        <v>2137.5</v>
      </c>
      <c r="D3794" s="1" t="str">
        <f t="shared" si="59"/>
        <v/>
      </c>
      <c r="E3794" s="1" t="s">
        <v>79</v>
      </c>
    </row>
    <row r="3795" spans="1:5" outlineLevel="2" x14ac:dyDescent="0.2">
      <c r="A3795" s="16">
        <v>44057</v>
      </c>
      <c r="B3795" t="s">
        <v>1102</v>
      </c>
      <c r="C3795" s="2">
        <v>540</v>
      </c>
      <c r="D3795" s="1" t="str">
        <f t="shared" si="59"/>
        <v/>
      </c>
      <c r="E3795" s="1" t="s">
        <v>79</v>
      </c>
    </row>
    <row r="3796" spans="1:5" outlineLevel="2" x14ac:dyDescent="0.2">
      <c r="A3796" s="16">
        <v>44057</v>
      </c>
      <c r="B3796" t="s">
        <v>1102</v>
      </c>
      <c r="C3796" s="2">
        <v>252</v>
      </c>
      <c r="D3796" s="1" t="str">
        <f t="shared" si="59"/>
        <v/>
      </c>
      <c r="E3796" s="1" t="s">
        <v>79</v>
      </c>
    </row>
    <row r="3797" spans="1:5" ht="15.75" outlineLevel="1" x14ac:dyDescent="0.25">
      <c r="A3797" s="18">
        <f>A3796</f>
        <v>44057</v>
      </c>
      <c r="B3797" s="19" t="str">
        <f>B3796</f>
        <v>GREAT HARVEST BREAD COMPANY</v>
      </c>
      <c r="C3797" s="29">
        <f>SUBTOTAL(9,C3794:C3796)</f>
        <v>2929.5</v>
      </c>
      <c r="D3797" s="19" t="str">
        <f t="shared" si="59"/>
        <v>TOTAL</v>
      </c>
    </row>
    <row r="3798" spans="1:5" outlineLevel="2" x14ac:dyDescent="0.2">
      <c r="A3798" s="16">
        <v>44057</v>
      </c>
      <c r="B3798" t="s">
        <v>629</v>
      </c>
      <c r="C3798" s="2">
        <v>150</v>
      </c>
      <c r="D3798" s="1" t="str">
        <f t="shared" si="59"/>
        <v/>
      </c>
      <c r="E3798" s="1" t="s">
        <v>68</v>
      </c>
    </row>
    <row r="3799" spans="1:5" ht="15.75" outlineLevel="1" x14ac:dyDescent="0.25">
      <c r="A3799" s="18">
        <f>A3798</f>
        <v>44057</v>
      </c>
      <c r="B3799" s="19" t="str">
        <f>B3798</f>
        <v>GHFCA</v>
      </c>
      <c r="C3799" s="29">
        <f>SUBTOTAL(9,C3798:C3798)</f>
        <v>150</v>
      </c>
      <c r="D3799" s="19" t="str">
        <f t="shared" si="59"/>
        <v>TOTAL</v>
      </c>
    </row>
    <row r="3800" spans="1:5" outlineLevel="2" x14ac:dyDescent="0.2">
      <c r="A3800" s="16">
        <v>44057</v>
      </c>
      <c r="B3800" t="s">
        <v>608</v>
      </c>
      <c r="C3800" s="2">
        <v>16450</v>
      </c>
      <c r="D3800" s="1" t="str">
        <f t="shared" si="59"/>
        <v/>
      </c>
      <c r="E3800" s="1" t="s">
        <v>71</v>
      </c>
    </row>
    <row r="3801" spans="1:5" ht="15.75" outlineLevel="1" x14ac:dyDescent="0.25">
      <c r="A3801" s="18">
        <f>A3800</f>
        <v>44057</v>
      </c>
      <c r="B3801" s="19" t="str">
        <f>B3800</f>
        <v>GREEN PLAINS DESIGN LLC</v>
      </c>
      <c r="C3801" s="29">
        <f>SUBTOTAL(9,C3800:C3800)</f>
        <v>16450</v>
      </c>
      <c r="D3801" s="19" t="str">
        <f t="shared" si="59"/>
        <v>TOTAL</v>
      </c>
    </row>
    <row r="3802" spans="1:5" outlineLevel="2" x14ac:dyDescent="0.2">
      <c r="A3802" s="16">
        <v>44057</v>
      </c>
      <c r="B3802" t="s">
        <v>28</v>
      </c>
      <c r="C3802" s="2">
        <v>2280</v>
      </c>
      <c r="D3802" s="1" t="str">
        <f t="shared" si="59"/>
        <v/>
      </c>
      <c r="E3802" s="1" t="s">
        <v>76</v>
      </c>
    </row>
    <row r="3803" spans="1:5" ht="15.75" outlineLevel="1" x14ac:dyDescent="0.25">
      <c r="A3803" s="18">
        <f>A3802</f>
        <v>44057</v>
      </c>
      <c r="B3803" s="19" t="str">
        <f>B3802</f>
        <v>H C D E</v>
      </c>
      <c r="C3803" s="29">
        <f>SUBTOTAL(9,C3802:C3802)</f>
        <v>2280</v>
      </c>
      <c r="D3803" s="19" t="str">
        <f t="shared" si="59"/>
        <v>TOTAL</v>
      </c>
    </row>
    <row r="3804" spans="1:5" outlineLevel="2" x14ac:dyDescent="0.2">
      <c r="A3804" s="16">
        <v>44057</v>
      </c>
      <c r="B3804" t="s">
        <v>116</v>
      </c>
      <c r="C3804" s="2">
        <v>95.23</v>
      </c>
      <c r="D3804" s="1" t="str">
        <f t="shared" si="59"/>
        <v/>
      </c>
      <c r="E3804" s="1" t="s">
        <v>75</v>
      </c>
    </row>
    <row r="3805" spans="1:5" outlineLevel="2" x14ac:dyDescent="0.2">
      <c r="A3805" s="16">
        <v>44057</v>
      </c>
      <c r="B3805" t="s">
        <v>116</v>
      </c>
      <c r="C3805" s="2">
        <v>79.83</v>
      </c>
      <c r="D3805" s="1" t="str">
        <f t="shared" si="59"/>
        <v/>
      </c>
      <c r="E3805" s="1" t="s">
        <v>75</v>
      </c>
    </row>
    <row r="3806" spans="1:5" outlineLevel="2" x14ac:dyDescent="0.2">
      <c r="A3806" s="16">
        <v>44057</v>
      </c>
      <c r="B3806" t="s">
        <v>116</v>
      </c>
      <c r="C3806" s="2">
        <v>76.05</v>
      </c>
      <c r="D3806" s="1" t="str">
        <f t="shared" si="59"/>
        <v/>
      </c>
      <c r="E3806" s="1" t="s">
        <v>75</v>
      </c>
    </row>
    <row r="3807" spans="1:5" outlineLevel="2" x14ac:dyDescent="0.2">
      <c r="A3807" s="16">
        <v>44057</v>
      </c>
      <c r="B3807" t="s">
        <v>116</v>
      </c>
      <c r="C3807" s="2">
        <v>84.07</v>
      </c>
      <c r="D3807" s="1" t="str">
        <f t="shared" si="59"/>
        <v/>
      </c>
      <c r="E3807" s="1" t="s">
        <v>75</v>
      </c>
    </row>
    <row r="3808" spans="1:5" outlineLevel="2" x14ac:dyDescent="0.2">
      <c r="A3808" s="16">
        <v>44057</v>
      </c>
      <c r="B3808" t="s">
        <v>116</v>
      </c>
      <c r="C3808" s="2">
        <v>195.58</v>
      </c>
      <c r="D3808" s="1" t="str">
        <f t="shared" si="59"/>
        <v/>
      </c>
      <c r="E3808" s="1" t="s">
        <v>75</v>
      </c>
    </row>
    <row r="3809" spans="1:5" outlineLevel="2" x14ac:dyDescent="0.2">
      <c r="A3809" s="16">
        <v>44057</v>
      </c>
      <c r="B3809" t="s">
        <v>116</v>
      </c>
      <c r="C3809" s="2">
        <v>97.14</v>
      </c>
      <c r="D3809" s="1" t="str">
        <f t="shared" si="59"/>
        <v/>
      </c>
      <c r="E3809" s="1" t="s">
        <v>65</v>
      </c>
    </row>
    <row r="3810" spans="1:5" outlineLevel="2" x14ac:dyDescent="0.2">
      <c r="A3810" s="16">
        <v>44057</v>
      </c>
      <c r="B3810" t="s">
        <v>116</v>
      </c>
      <c r="C3810" s="2">
        <v>99.93</v>
      </c>
      <c r="D3810" s="1" t="str">
        <f t="shared" si="59"/>
        <v/>
      </c>
      <c r="E3810" s="1" t="s">
        <v>65</v>
      </c>
    </row>
    <row r="3811" spans="1:5" outlineLevel="2" x14ac:dyDescent="0.2">
      <c r="A3811" s="16">
        <v>44057</v>
      </c>
      <c r="B3811" t="s">
        <v>116</v>
      </c>
      <c r="C3811" s="2">
        <v>138.44</v>
      </c>
      <c r="D3811" s="1" t="str">
        <f t="shared" si="59"/>
        <v/>
      </c>
      <c r="E3811" s="1" t="s">
        <v>65</v>
      </c>
    </row>
    <row r="3812" spans="1:5" outlineLevel="2" x14ac:dyDescent="0.2">
      <c r="A3812" s="16">
        <v>44057</v>
      </c>
      <c r="B3812" t="s">
        <v>116</v>
      </c>
      <c r="C3812" s="2">
        <v>248.6</v>
      </c>
      <c r="D3812" s="1" t="str">
        <f t="shared" si="59"/>
        <v/>
      </c>
      <c r="E3812" s="1" t="s">
        <v>65</v>
      </c>
    </row>
    <row r="3813" spans="1:5" outlineLevel="2" x14ac:dyDescent="0.2">
      <c r="A3813" s="16">
        <v>44057</v>
      </c>
      <c r="B3813" t="s">
        <v>116</v>
      </c>
      <c r="C3813" s="2">
        <v>90.74</v>
      </c>
      <c r="D3813" s="1" t="str">
        <f t="shared" si="59"/>
        <v/>
      </c>
      <c r="E3813" s="1" t="s">
        <v>65</v>
      </c>
    </row>
    <row r="3814" spans="1:5" outlineLevel="2" x14ac:dyDescent="0.2">
      <c r="A3814" s="16">
        <v>44057</v>
      </c>
      <c r="B3814" t="s">
        <v>116</v>
      </c>
      <c r="C3814" s="2">
        <v>59.74</v>
      </c>
      <c r="D3814" s="1" t="str">
        <f t="shared" si="59"/>
        <v/>
      </c>
      <c r="E3814" s="1" t="s">
        <v>65</v>
      </c>
    </row>
    <row r="3815" spans="1:5" outlineLevel="2" x14ac:dyDescent="0.2">
      <c r="A3815" s="16">
        <v>44057</v>
      </c>
      <c r="B3815" t="s">
        <v>116</v>
      </c>
      <c r="C3815" s="2">
        <v>84.87</v>
      </c>
      <c r="D3815" s="1" t="str">
        <f t="shared" si="59"/>
        <v/>
      </c>
      <c r="E3815" s="1" t="s">
        <v>65</v>
      </c>
    </row>
    <row r="3816" spans="1:5" outlineLevel="2" x14ac:dyDescent="0.2">
      <c r="A3816" s="16">
        <v>44057</v>
      </c>
      <c r="B3816" t="s">
        <v>116</v>
      </c>
      <c r="C3816" s="2">
        <v>49.87</v>
      </c>
      <c r="D3816" s="1" t="str">
        <f t="shared" si="59"/>
        <v/>
      </c>
      <c r="E3816" s="1" t="s">
        <v>65</v>
      </c>
    </row>
    <row r="3817" spans="1:5" outlineLevel="2" x14ac:dyDescent="0.2">
      <c r="A3817" s="16">
        <v>44057</v>
      </c>
      <c r="B3817" t="s">
        <v>116</v>
      </c>
      <c r="C3817" s="2">
        <v>34.840000000000003</v>
      </c>
      <c r="D3817" s="1" t="str">
        <f t="shared" si="59"/>
        <v/>
      </c>
      <c r="E3817" s="1" t="s">
        <v>65</v>
      </c>
    </row>
    <row r="3818" spans="1:5" outlineLevel="2" x14ac:dyDescent="0.2">
      <c r="A3818" s="16">
        <v>44057</v>
      </c>
      <c r="B3818" t="s">
        <v>116</v>
      </c>
      <c r="C3818" s="2">
        <v>72.239999999999995</v>
      </c>
      <c r="D3818" s="1" t="str">
        <f t="shared" si="59"/>
        <v/>
      </c>
      <c r="E3818" s="1" t="s">
        <v>65</v>
      </c>
    </row>
    <row r="3819" spans="1:5" outlineLevel="2" x14ac:dyDescent="0.2">
      <c r="A3819" s="16">
        <v>44057</v>
      </c>
      <c r="B3819" t="s">
        <v>116</v>
      </c>
      <c r="C3819" s="2">
        <v>66.959999999999994</v>
      </c>
      <c r="D3819" s="1" t="str">
        <f t="shared" si="59"/>
        <v/>
      </c>
      <c r="E3819" s="1" t="s">
        <v>65</v>
      </c>
    </row>
    <row r="3820" spans="1:5" outlineLevel="2" x14ac:dyDescent="0.2">
      <c r="A3820" s="16">
        <v>44057</v>
      </c>
      <c r="B3820" t="s">
        <v>116</v>
      </c>
      <c r="C3820" s="2">
        <v>36.32</v>
      </c>
      <c r="D3820" s="1" t="str">
        <f t="shared" si="59"/>
        <v/>
      </c>
      <c r="E3820" s="1" t="s">
        <v>65</v>
      </c>
    </row>
    <row r="3821" spans="1:5" outlineLevel="2" x14ac:dyDescent="0.2">
      <c r="A3821" s="16">
        <v>44057</v>
      </c>
      <c r="B3821" t="s">
        <v>116</v>
      </c>
      <c r="C3821" s="2">
        <v>51.26</v>
      </c>
      <c r="D3821" s="1" t="str">
        <f t="shared" si="59"/>
        <v/>
      </c>
      <c r="E3821" s="1" t="s">
        <v>65</v>
      </c>
    </row>
    <row r="3822" spans="1:5" outlineLevel="2" x14ac:dyDescent="0.2">
      <c r="A3822" s="16">
        <v>44057</v>
      </c>
      <c r="B3822" t="s">
        <v>116</v>
      </c>
      <c r="C3822" s="2">
        <v>55.64</v>
      </c>
      <c r="D3822" s="1" t="str">
        <f t="shared" si="59"/>
        <v/>
      </c>
      <c r="E3822" s="1" t="s">
        <v>65</v>
      </c>
    </row>
    <row r="3823" spans="1:5" outlineLevel="2" x14ac:dyDescent="0.2">
      <c r="A3823" s="16">
        <v>44057</v>
      </c>
      <c r="B3823" t="s">
        <v>116</v>
      </c>
      <c r="C3823" s="2">
        <v>97.15</v>
      </c>
      <c r="D3823" s="1" t="str">
        <f t="shared" si="59"/>
        <v/>
      </c>
      <c r="E3823" s="1" t="s">
        <v>65</v>
      </c>
    </row>
    <row r="3824" spans="1:5" outlineLevel="2" x14ac:dyDescent="0.2">
      <c r="A3824" s="16">
        <v>44057</v>
      </c>
      <c r="B3824" t="s">
        <v>116</v>
      </c>
      <c r="C3824" s="2">
        <v>154.68</v>
      </c>
      <c r="D3824" s="1" t="str">
        <f t="shared" si="59"/>
        <v/>
      </c>
      <c r="E3824" s="1" t="s">
        <v>65</v>
      </c>
    </row>
    <row r="3825" spans="1:5" outlineLevel="2" x14ac:dyDescent="0.2">
      <c r="A3825" s="16">
        <v>44057</v>
      </c>
      <c r="B3825" t="s">
        <v>116</v>
      </c>
      <c r="C3825" s="2">
        <v>165</v>
      </c>
      <c r="D3825" s="1" t="str">
        <f t="shared" si="59"/>
        <v/>
      </c>
      <c r="E3825" s="1" t="s">
        <v>65</v>
      </c>
    </row>
    <row r="3826" spans="1:5" outlineLevel="2" x14ac:dyDescent="0.2">
      <c r="A3826" s="16">
        <v>44057</v>
      </c>
      <c r="B3826" t="s">
        <v>116</v>
      </c>
      <c r="C3826" s="2">
        <v>68.38</v>
      </c>
      <c r="D3826" s="1" t="str">
        <f t="shared" si="59"/>
        <v/>
      </c>
      <c r="E3826" s="1" t="s">
        <v>65</v>
      </c>
    </row>
    <row r="3827" spans="1:5" outlineLevel="2" x14ac:dyDescent="0.2">
      <c r="A3827" s="16">
        <v>44057</v>
      </c>
      <c r="B3827" t="s">
        <v>116</v>
      </c>
      <c r="C3827" s="2">
        <v>101.09</v>
      </c>
      <c r="D3827" s="1" t="str">
        <f t="shared" si="59"/>
        <v/>
      </c>
      <c r="E3827" s="1" t="s">
        <v>65</v>
      </c>
    </row>
    <row r="3828" spans="1:5" outlineLevel="2" x14ac:dyDescent="0.2">
      <c r="A3828" s="16">
        <v>44057</v>
      </c>
      <c r="B3828" t="s">
        <v>116</v>
      </c>
      <c r="C3828" s="2">
        <v>23.8</v>
      </c>
      <c r="D3828" s="1" t="str">
        <f t="shared" si="59"/>
        <v/>
      </c>
      <c r="E3828" s="1" t="s">
        <v>79</v>
      </c>
    </row>
    <row r="3829" spans="1:5" outlineLevel="2" x14ac:dyDescent="0.2">
      <c r="A3829" s="16">
        <v>44057</v>
      </c>
      <c r="B3829" t="s">
        <v>116</v>
      </c>
      <c r="C3829" s="2">
        <v>44.09</v>
      </c>
      <c r="D3829" s="1" t="str">
        <f t="shared" si="59"/>
        <v/>
      </c>
      <c r="E3829" s="1" t="s">
        <v>79</v>
      </c>
    </row>
    <row r="3830" spans="1:5" outlineLevel="2" x14ac:dyDescent="0.2">
      <c r="A3830" s="16">
        <v>44057</v>
      </c>
      <c r="B3830" t="s">
        <v>116</v>
      </c>
      <c r="C3830" s="2">
        <v>50</v>
      </c>
      <c r="D3830" s="1" t="str">
        <f t="shared" si="59"/>
        <v/>
      </c>
      <c r="E3830" s="1" t="s">
        <v>79</v>
      </c>
    </row>
    <row r="3831" spans="1:5" outlineLevel="2" x14ac:dyDescent="0.2">
      <c r="A3831" s="16">
        <v>44057</v>
      </c>
      <c r="B3831" t="s">
        <v>116</v>
      </c>
      <c r="C3831" s="2">
        <v>99.01</v>
      </c>
      <c r="D3831" s="1" t="str">
        <f t="shared" si="59"/>
        <v/>
      </c>
      <c r="E3831" s="1" t="s">
        <v>79</v>
      </c>
    </row>
    <row r="3832" spans="1:5" outlineLevel="2" x14ac:dyDescent="0.2">
      <c r="A3832" s="16">
        <v>44057</v>
      </c>
      <c r="B3832" t="s">
        <v>116</v>
      </c>
      <c r="C3832" s="2">
        <v>61.56</v>
      </c>
      <c r="D3832" s="1" t="str">
        <f t="shared" si="59"/>
        <v/>
      </c>
      <c r="E3832" s="1" t="s">
        <v>79</v>
      </c>
    </row>
    <row r="3833" spans="1:5" outlineLevel="2" x14ac:dyDescent="0.2">
      <c r="A3833" s="16">
        <v>44057</v>
      </c>
      <c r="B3833" t="s">
        <v>116</v>
      </c>
      <c r="C3833" s="2">
        <v>48.47</v>
      </c>
      <c r="D3833" s="1" t="str">
        <f t="shared" si="59"/>
        <v/>
      </c>
      <c r="E3833" s="1" t="s">
        <v>79</v>
      </c>
    </row>
    <row r="3834" spans="1:5" outlineLevel="2" x14ac:dyDescent="0.2">
      <c r="A3834" s="16">
        <v>44057</v>
      </c>
      <c r="B3834" t="s">
        <v>116</v>
      </c>
      <c r="C3834" s="2">
        <v>51.65</v>
      </c>
      <c r="D3834" s="1" t="str">
        <f t="shared" si="59"/>
        <v/>
      </c>
      <c r="E3834" s="1" t="s">
        <v>79</v>
      </c>
    </row>
    <row r="3835" spans="1:5" outlineLevel="2" x14ac:dyDescent="0.2">
      <c r="A3835" s="16">
        <v>44057</v>
      </c>
      <c r="B3835" t="s">
        <v>116</v>
      </c>
      <c r="C3835" s="2">
        <v>41.56</v>
      </c>
      <c r="D3835" s="1" t="str">
        <f t="shared" si="59"/>
        <v/>
      </c>
      <c r="E3835" s="1" t="s">
        <v>79</v>
      </c>
    </row>
    <row r="3836" spans="1:5" outlineLevel="2" x14ac:dyDescent="0.2">
      <c r="A3836" s="16">
        <v>44057</v>
      </c>
      <c r="B3836" t="s">
        <v>116</v>
      </c>
      <c r="C3836" s="2">
        <v>43.55</v>
      </c>
      <c r="D3836" s="1" t="str">
        <f t="shared" si="59"/>
        <v/>
      </c>
      <c r="E3836" s="1" t="s">
        <v>79</v>
      </c>
    </row>
    <row r="3837" spans="1:5" outlineLevel="2" x14ac:dyDescent="0.2">
      <c r="A3837" s="16">
        <v>44057</v>
      </c>
      <c r="B3837" t="s">
        <v>116</v>
      </c>
      <c r="C3837" s="2">
        <v>99</v>
      </c>
      <c r="D3837" s="1" t="str">
        <f t="shared" si="59"/>
        <v/>
      </c>
      <c r="E3837" s="1" t="s">
        <v>83</v>
      </c>
    </row>
    <row r="3838" spans="1:5" ht="15.75" outlineLevel="1" x14ac:dyDescent="0.25">
      <c r="A3838" s="18">
        <f>A3837</f>
        <v>44057</v>
      </c>
      <c r="B3838" s="19" t="str">
        <f>B3837</f>
        <v>HEB CREDIT RECEIVABLES DEPT 308</v>
      </c>
      <c r="C3838" s="29">
        <f>SUBTOTAL(9,C3804:C3837)</f>
        <v>2866.3400000000006</v>
      </c>
      <c r="D3838" s="19" t="str">
        <f t="shared" si="59"/>
        <v>TOTAL</v>
      </c>
    </row>
    <row r="3839" spans="1:5" outlineLevel="2" x14ac:dyDescent="0.2">
      <c r="A3839" s="16">
        <v>44057</v>
      </c>
      <c r="B3839" t="s">
        <v>287</v>
      </c>
      <c r="C3839" s="2">
        <v>691.8</v>
      </c>
      <c r="D3839" s="1" t="str">
        <f t="shared" si="59"/>
        <v/>
      </c>
      <c r="E3839" s="1" t="s">
        <v>67</v>
      </c>
    </row>
    <row r="3840" spans="1:5" ht="15.75" outlineLevel="1" x14ac:dyDescent="0.25">
      <c r="A3840" s="18">
        <f>A3839</f>
        <v>44057</v>
      </c>
      <c r="B3840" s="19" t="str">
        <f>B3839</f>
        <v>HERBERT L. FLAKE CO.</v>
      </c>
      <c r="C3840" s="29">
        <f>SUBTOTAL(9,C3839:C3839)</f>
        <v>691.8</v>
      </c>
      <c r="D3840" s="19" t="str">
        <f t="shared" si="59"/>
        <v>TOTAL</v>
      </c>
    </row>
    <row r="3841" spans="1:5" outlineLevel="2" x14ac:dyDescent="0.2">
      <c r="A3841" s="16">
        <v>44057</v>
      </c>
      <c r="B3841" t="s">
        <v>25</v>
      </c>
      <c r="C3841" s="2">
        <v>262.07</v>
      </c>
      <c r="D3841" s="1" t="str">
        <f t="shared" si="59"/>
        <v/>
      </c>
      <c r="E3841" s="1" t="s">
        <v>65</v>
      </c>
    </row>
    <row r="3842" spans="1:5" outlineLevel="2" x14ac:dyDescent="0.2">
      <c r="A3842" s="16">
        <v>44057</v>
      </c>
      <c r="B3842" t="s">
        <v>25</v>
      </c>
      <c r="C3842" s="2">
        <v>5.62</v>
      </c>
      <c r="D3842" s="1" t="str">
        <f t="shared" si="59"/>
        <v/>
      </c>
      <c r="E3842" s="1" t="s">
        <v>65</v>
      </c>
    </row>
    <row r="3843" spans="1:5" outlineLevel="2" x14ac:dyDescent="0.2">
      <c r="A3843" s="16">
        <v>44057</v>
      </c>
      <c r="B3843" t="s">
        <v>25</v>
      </c>
      <c r="C3843" s="2">
        <v>86.51</v>
      </c>
      <c r="D3843" s="1" t="str">
        <f t="shared" si="59"/>
        <v/>
      </c>
      <c r="E3843" s="1" t="s">
        <v>65</v>
      </c>
    </row>
    <row r="3844" spans="1:5" outlineLevel="2" x14ac:dyDescent="0.2">
      <c r="A3844" s="16">
        <v>44057</v>
      </c>
      <c r="B3844" t="s">
        <v>25</v>
      </c>
      <c r="C3844" s="2">
        <v>23.78</v>
      </c>
      <c r="D3844" s="1" t="str">
        <f t="shared" si="59"/>
        <v/>
      </c>
      <c r="E3844" s="1" t="s">
        <v>65</v>
      </c>
    </row>
    <row r="3845" spans="1:5" outlineLevel="2" x14ac:dyDescent="0.2">
      <c r="A3845" s="16">
        <v>44057</v>
      </c>
      <c r="B3845" t="s">
        <v>25</v>
      </c>
      <c r="C3845" s="2">
        <v>7479.84</v>
      </c>
      <c r="D3845" s="1" t="str">
        <f t="shared" si="59"/>
        <v/>
      </c>
      <c r="E3845" s="1" t="s">
        <v>65</v>
      </c>
    </row>
    <row r="3846" spans="1:5" outlineLevel="2" x14ac:dyDescent="0.2">
      <c r="A3846" s="16">
        <v>44057</v>
      </c>
      <c r="B3846" t="s">
        <v>25</v>
      </c>
      <c r="C3846" s="2">
        <v>16.14</v>
      </c>
      <c r="D3846" s="1" t="str">
        <f t="shared" si="59"/>
        <v/>
      </c>
      <c r="E3846" s="1" t="s">
        <v>65</v>
      </c>
    </row>
    <row r="3847" spans="1:5" outlineLevel="2" x14ac:dyDescent="0.2">
      <c r="A3847" s="16">
        <v>44057</v>
      </c>
      <c r="B3847" t="s">
        <v>25</v>
      </c>
      <c r="C3847" s="2">
        <v>3.39</v>
      </c>
      <c r="D3847" s="1" t="str">
        <f t="shared" si="59"/>
        <v/>
      </c>
      <c r="E3847" s="1" t="s">
        <v>65</v>
      </c>
    </row>
    <row r="3848" spans="1:5" ht="15.75" outlineLevel="1" x14ac:dyDescent="0.25">
      <c r="A3848" s="18">
        <f>A3847</f>
        <v>44057</v>
      </c>
      <c r="B3848" s="19" t="str">
        <f>B3847</f>
        <v>ETA/HAND2MIND</v>
      </c>
      <c r="C3848" s="29">
        <f>SUBTOTAL(9,C3841:C3847)</f>
        <v>7877.35</v>
      </c>
      <c r="D3848" s="19" t="str">
        <f t="shared" si="59"/>
        <v>TOTAL</v>
      </c>
    </row>
    <row r="3849" spans="1:5" outlineLevel="2" x14ac:dyDescent="0.2">
      <c r="A3849" s="16">
        <v>44057</v>
      </c>
      <c r="B3849" t="s">
        <v>1198</v>
      </c>
      <c r="C3849" s="2">
        <v>4692.2700000000004</v>
      </c>
      <c r="D3849" s="1" t="str">
        <f t="shared" si="59"/>
        <v/>
      </c>
      <c r="E3849" s="1" t="s">
        <v>337</v>
      </c>
    </row>
    <row r="3850" spans="1:5" outlineLevel="2" x14ac:dyDescent="0.2">
      <c r="A3850" s="16">
        <v>44057</v>
      </c>
      <c r="B3850" t="s">
        <v>1198</v>
      </c>
      <c r="C3850" s="2">
        <v>3029.18</v>
      </c>
      <c r="D3850" s="1" t="str">
        <f t="shared" si="59"/>
        <v/>
      </c>
      <c r="E3850" s="1" t="s">
        <v>337</v>
      </c>
    </row>
    <row r="3851" spans="1:5" outlineLevel="2" x14ac:dyDescent="0.2">
      <c r="A3851" s="16">
        <v>44057</v>
      </c>
      <c r="B3851" t="s">
        <v>1198</v>
      </c>
      <c r="C3851" s="2">
        <v>6513.76</v>
      </c>
      <c r="D3851" s="1" t="str">
        <f t="shared" si="59"/>
        <v/>
      </c>
      <c r="E3851" s="1" t="s">
        <v>337</v>
      </c>
    </row>
    <row r="3852" spans="1:5" ht="15.75" outlineLevel="1" x14ac:dyDescent="0.25">
      <c r="A3852" s="18">
        <f>A3851</f>
        <v>44057</v>
      </c>
      <c r="B3852" s="19" t="str">
        <f>B3851</f>
        <v>HANDS-ON TASKS INC</v>
      </c>
      <c r="C3852" s="29">
        <f>SUBTOTAL(9,C3849:C3851)</f>
        <v>14235.210000000001</v>
      </c>
      <c r="D3852" s="19" t="str">
        <f t="shared" si="59"/>
        <v>TOTAL</v>
      </c>
    </row>
    <row r="3853" spans="1:5" outlineLevel="2" x14ac:dyDescent="0.2">
      <c r="A3853" s="16">
        <v>44057</v>
      </c>
      <c r="B3853" t="s">
        <v>476</v>
      </c>
      <c r="C3853" s="2">
        <v>1246.2</v>
      </c>
      <c r="D3853" s="1" t="str">
        <f t="shared" ref="D3853:D3916" si="60">IF(E3853="","TOTAL","")</f>
        <v/>
      </c>
      <c r="E3853" s="1" t="s">
        <v>67</v>
      </c>
    </row>
    <row r="3854" spans="1:5" ht="15.75" outlineLevel="1" x14ac:dyDescent="0.25">
      <c r="A3854" s="18">
        <f>A3853</f>
        <v>44057</v>
      </c>
      <c r="B3854" s="19" t="str">
        <f>B3853</f>
        <v>HARDWOOD PRODUCTS INC</v>
      </c>
      <c r="C3854" s="29">
        <f>SUBTOTAL(9,C3853:C3853)</f>
        <v>1246.2</v>
      </c>
      <c r="D3854" s="19" t="str">
        <f t="shared" si="60"/>
        <v>TOTAL</v>
      </c>
    </row>
    <row r="3855" spans="1:5" outlineLevel="2" x14ac:dyDescent="0.2">
      <c r="A3855" s="16">
        <v>44057</v>
      </c>
      <c r="B3855" t="s">
        <v>128</v>
      </c>
      <c r="C3855" s="2">
        <v>825</v>
      </c>
      <c r="D3855" s="1" t="str">
        <f t="shared" si="60"/>
        <v/>
      </c>
      <c r="E3855" s="1" t="s">
        <v>85</v>
      </c>
    </row>
    <row r="3856" spans="1:5" outlineLevel="2" x14ac:dyDescent="0.2">
      <c r="A3856" s="16">
        <v>44057</v>
      </c>
      <c r="B3856" t="s">
        <v>128</v>
      </c>
      <c r="C3856" s="2">
        <v>14</v>
      </c>
      <c r="D3856" s="1" t="str">
        <f t="shared" si="60"/>
        <v/>
      </c>
      <c r="E3856" s="1" t="s">
        <v>85</v>
      </c>
    </row>
    <row r="3857" spans="1:5" ht="15.75" outlineLevel="1" x14ac:dyDescent="0.25">
      <c r="A3857" s="18">
        <f>A3856</f>
        <v>44057</v>
      </c>
      <c r="B3857" s="19" t="str">
        <f>B3856</f>
        <v>HARRIS COUNTY UD #6</v>
      </c>
      <c r="C3857" s="29">
        <f>SUBTOTAL(9,C3855:C3856)</f>
        <v>839</v>
      </c>
      <c r="D3857" s="19" t="str">
        <f t="shared" si="60"/>
        <v>TOTAL</v>
      </c>
    </row>
    <row r="3858" spans="1:5" outlineLevel="2" x14ac:dyDescent="0.2">
      <c r="A3858" s="16">
        <v>44057</v>
      </c>
      <c r="B3858" t="s">
        <v>107</v>
      </c>
      <c r="C3858" s="2">
        <v>24</v>
      </c>
      <c r="D3858" s="1" t="str">
        <f t="shared" si="60"/>
        <v/>
      </c>
      <c r="E3858" s="1" t="s">
        <v>85</v>
      </c>
    </row>
    <row r="3859" spans="1:5" outlineLevel="2" x14ac:dyDescent="0.2">
      <c r="A3859" s="16">
        <v>44057</v>
      </c>
      <c r="B3859" t="s">
        <v>107</v>
      </c>
      <c r="C3859" s="2">
        <v>1728.72</v>
      </c>
      <c r="D3859" s="1" t="str">
        <f t="shared" si="60"/>
        <v/>
      </c>
      <c r="E3859" s="1" t="s">
        <v>85</v>
      </c>
    </row>
    <row r="3860" spans="1:5" outlineLevel="2" x14ac:dyDescent="0.2">
      <c r="A3860" s="16">
        <v>44057</v>
      </c>
      <c r="B3860" t="s">
        <v>107</v>
      </c>
      <c r="C3860" s="2">
        <v>24</v>
      </c>
      <c r="D3860" s="1" t="str">
        <f t="shared" si="60"/>
        <v/>
      </c>
      <c r="E3860" s="1" t="s">
        <v>85</v>
      </c>
    </row>
    <row r="3861" spans="1:5" outlineLevel="2" x14ac:dyDescent="0.2">
      <c r="A3861" s="16">
        <v>44057</v>
      </c>
      <c r="B3861" t="s">
        <v>107</v>
      </c>
      <c r="C3861" s="2">
        <v>1926.6</v>
      </c>
      <c r="D3861" s="1" t="str">
        <f t="shared" si="60"/>
        <v/>
      </c>
      <c r="E3861" s="1" t="s">
        <v>85</v>
      </c>
    </row>
    <row r="3862" spans="1:5" ht="15.75" outlineLevel="1" x14ac:dyDescent="0.25">
      <c r="A3862" s="18">
        <f>A3861</f>
        <v>44057</v>
      </c>
      <c r="B3862" s="19" t="str">
        <f>B3861</f>
        <v>HARRIS COUNTY MUD 71</v>
      </c>
      <c r="C3862" s="29">
        <f>SUBTOTAL(9,C3858:C3861)</f>
        <v>3703.3199999999997</v>
      </c>
      <c r="D3862" s="19" t="str">
        <f t="shared" si="60"/>
        <v>TOTAL</v>
      </c>
    </row>
    <row r="3863" spans="1:5" outlineLevel="2" x14ac:dyDescent="0.2">
      <c r="A3863" s="16">
        <v>44057</v>
      </c>
      <c r="B3863" t="s">
        <v>109</v>
      </c>
      <c r="C3863" s="2">
        <v>796.58</v>
      </c>
      <c r="D3863" s="1" t="str">
        <f t="shared" si="60"/>
        <v/>
      </c>
      <c r="E3863" s="1" t="s">
        <v>85</v>
      </c>
    </row>
    <row r="3864" spans="1:5" outlineLevel="2" x14ac:dyDescent="0.2">
      <c r="A3864" s="16">
        <v>44057</v>
      </c>
      <c r="B3864" t="s">
        <v>109</v>
      </c>
      <c r="C3864" s="2">
        <v>2092.2399999999998</v>
      </c>
      <c r="D3864" s="1" t="str">
        <f t="shared" si="60"/>
        <v/>
      </c>
      <c r="E3864" s="1" t="s">
        <v>85</v>
      </c>
    </row>
    <row r="3865" spans="1:5" outlineLevel="2" x14ac:dyDescent="0.2">
      <c r="A3865" s="16">
        <v>44057</v>
      </c>
      <c r="B3865" t="s">
        <v>109</v>
      </c>
      <c r="C3865" s="2">
        <v>15774.98</v>
      </c>
      <c r="D3865" s="1" t="str">
        <f t="shared" si="60"/>
        <v/>
      </c>
      <c r="E3865" s="1" t="s">
        <v>85</v>
      </c>
    </row>
    <row r="3866" spans="1:5" outlineLevel="2" x14ac:dyDescent="0.2">
      <c r="A3866" s="16">
        <v>44057</v>
      </c>
      <c r="B3866" t="s">
        <v>109</v>
      </c>
      <c r="C3866" s="2">
        <v>4678.5</v>
      </c>
      <c r="D3866" s="1" t="str">
        <f t="shared" si="60"/>
        <v/>
      </c>
      <c r="E3866" s="1" t="s">
        <v>85</v>
      </c>
    </row>
    <row r="3867" spans="1:5" ht="15.75" outlineLevel="1" x14ac:dyDescent="0.25">
      <c r="A3867" s="18">
        <f>A3866</f>
        <v>44057</v>
      </c>
      <c r="B3867" s="19" t="str">
        <f>B3866</f>
        <v>HARRIS COUNTY MUD #449</v>
      </c>
      <c r="C3867" s="29">
        <f>SUBTOTAL(9,C3863:C3866)</f>
        <v>23342.3</v>
      </c>
      <c r="D3867" s="19" t="str">
        <f t="shared" si="60"/>
        <v>TOTAL</v>
      </c>
    </row>
    <row r="3868" spans="1:5" outlineLevel="2" x14ac:dyDescent="0.2">
      <c r="A3868" s="16">
        <v>44057</v>
      </c>
      <c r="B3868" t="s">
        <v>164</v>
      </c>
      <c r="C3868" s="2">
        <v>1913.12</v>
      </c>
      <c r="D3868" s="1" t="str">
        <f t="shared" si="60"/>
        <v/>
      </c>
      <c r="E3868" s="1" t="s">
        <v>85</v>
      </c>
    </row>
    <row r="3869" spans="1:5" ht="15.75" outlineLevel="1" x14ac:dyDescent="0.25">
      <c r="A3869" s="18">
        <f>A3868</f>
        <v>44057</v>
      </c>
      <c r="B3869" s="19" t="str">
        <f>B3868</f>
        <v>HARRIS COUNTY MUD 495</v>
      </c>
      <c r="C3869" s="29">
        <f>SUBTOTAL(9,C3868:C3868)</f>
        <v>1913.12</v>
      </c>
      <c r="D3869" s="19" t="str">
        <f t="shared" si="60"/>
        <v>TOTAL</v>
      </c>
    </row>
    <row r="3870" spans="1:5" outlineLevel="2" x14ac:dyDescent="0.2">
      <c r="A3870" s="16">
        <v>44057</v>
      </c>
      <c r="B3870" t="s">
        <v>331</v>
      </c>
      <c r="C3870" s="2">
        <v>12.64</v>
      </c>
      <c r="D3870" s="1" t="str">
        <f t="shared" si="60"/>
        <v/>
      </c>
      <c r="E3870" s="1" t="s">
        <v>186</v>
      </c>
    </row>
    <row r="3871" spans="1:5" ht="15.75" outlineLevel="1" x14ac:dyDescent="0.25">
      <c r="A3871" s="18">
        <f>A3870</f>
        <v>44057</v>
      </c>
      <c r="B3871" s="19" t="str">
        <f>B3870</f>
        <v>HARRIS COUNTY TEXAS</v>
      </c>
      <c r="C3871" s="29">
        <f>SUBTOTAL(9,C3870:C3870)</f>
        <v>12.64</v>
      </c>
      <c r="D3871" s="19" t="str">
        <f t="shared" si="60"/>
        <v>TOTAL</v>
      </c>
    </row>
    <row r="3872" spans="1:5" outlineLevel="2" x14ac:dyDescent="0.2">
      <c r="A3872" s="16">
        <v>44057</v>
      </c>
      <c r="B3872" t="s">
        <v>362</v>
      </c>
      <c r="C3872" s="2">
        <v>360</v>
      </c>
      <c r="D3872" s="1" t="str">
        <f t="shared" si="60"/>
        <v/>
      </c>
      <c r="E3872" s="1" t="s">
        <v>81</v>
      </c>
    </row>
    <row r="3873" spans="1:5" ht="15.75" outlineLevel="1" x14ac:dyDescent="0.25">
      <c r="A3873" s="18">
        <f>A3872</f>
        <v>44057</v>
      </c>
      <c r="B3873" s="19" t="str">
        <f>B3872</f>
        <v>HARRIS COUNTY PHES</v>
      </c>
      <c r="C3873" s="29">
        <f>SUBTOTAL(9,C3872:C3872)</f>
        <v>360</v>
      </c>
      <c r="D3873" s="19" t="str">
        <f t="shared" si="60"/>
        <v>TOTAL</v>
      </c>
    </row>
    <row r="3874" spans="1:5" outlineLevel="2" x14ac:dyDescent="0.2">
      <c r="A3874" s="16">
        <v>44057</v>
      </c>
      <c r="B3874" t="s">
        <v>309</v>
      </c>
      <c r="C3874" s="2">
        <v>7.5</v>
      </c>
      <c r="D3874" s="1" t="str">
        <f t="shared" si="60"/>
        <v/>
      </c>
      <c r="E3874" s="1" t="s">
        <v>81</v>
      </c>
    </row>
    <row r="3875" spans="1:5" outlineLevel="2" x14ac:dyDescent="0.2">
      <c r="A3875" s="16">
        <v>44057</v>
      </c>
      <c r="B3875" t="s">
        <v>309</v>
      </c>
      <c r="C3875" s="2">
        <v>7.5</v>
      </c>
      <c r="D3875" s="1" t="str">
        <f t="shared" si="60"/>
        <v/>
      </c>
      <c r="E3875" s="1" t="s">
        <v>81</v>
      </c>
    </row>
    <row r="3876" spans="1:5" outlineLevel="2" x14ac:dyDescent="0.2">
      <c r="A3876" s="16">
        <v>44057</v>
      </c>
      <c r="B3876" t="s">
        <v>309</v>
      </c>
      <c r="C3876" s="2">
        <v>7.5</v>
      </c>
      <c r="D3876" s="1" t="str">
        <f t="shared" si="60"/>
        <v/>
      </c>
      <c r="E3876" s="1" t="s">
        <v>81</v>
      </c>
    </row>
    <row r="3877" spans="1:5" outlineLevel="2" x14ac:dyDescent="0.2">
      <c r="A3877" s="16">
        <v>44057</v>
      </c>
      <c r="B3877" t="s">
        <v>309</v>
      </c>
      <c r="C3877" s="2">
        <v>7.5</v>
      </c>
      <c r="D3877" s="1" t="str">
        <f t="shared" si="60"/>
        <v/>
      </c>
      <c r="E3877" s="1" t="s">
        <v>81</v>
      </c>
    </row>
    <row r="3878" spans="1:5" outlineLevel="2" x14ac:dyDescent="0.2">
      <c r="A3878" s="16">
        <v>44057</v>
      </c>
      <c r="B3878" t="s">
        <v>309</v>
      </c>
      <c r="C3878" s="2">
        <v>7.5</v>
      </c>
      <c r="D3878" s="1" t="str">
        <f t="shared" si="60"/>
        <v/>
      </c>
      <c r="E3878" s="1" t="s">
        <v>81</v>
      </c>
    </row>
    <row r="3879" spans="1:5" ht="15.75" outlineLevel="1" x14ac:dyDescent="0.25">
      <c r="A3879" s="18">
        <f>A3878</f>
        <v>44057</v>
      </c>
      <c r="B3879" s="19" t="str">
        <f>B3878</f>
        <v>HARRIS CO TAX ASSESSOR-COLLECTOR</v>
      </c>
      <c r="C3879" s="29">
        <f>SUBTOTAL(9,C3874:C3878)</f>
        <v>37.5</v>
      </c>
      <c r="D3879" s="19" t="str">
        <f t="shared" si="60"/>
        <v>TOTAL</v>
      </c>
    </row>
    <row r="3880" spans="1:5" outlineLevel="2" x14ac:dyDescent="0.2">
      <c r="A3880" s="16">
        <v>44057</v>
      </c>
      <c r="B3880" t="s">
        <v>273</v>
      </c>
      <c r="C3880" s="2">
        <v>390</v>
      </c>
      <c r="D3880" s="1" t="str">
        <f t="shared" si="60"/>
        <v/>
      </c>
      <c r="E3880" s="1" t="s">
        <v>87</v>
      </c>
    </row>
    <row r="3881" spans="1:5" ht="15.75" outlineLevel="1" x14ac:dyDescent="0.25">
      <c r="A3881" s="18">
        <f>A3880</f>
        <v>44057</v>
      </c>
      <c r="B3881" s="19" t="str">
        <f>B3880</f>
        <v>HARRIS COUNTY ACCOUNTS RECEIVABLES - RADIO</v>
      </c>
      <c r="C3881" s="29">
        <f>SUBTOTAL(9,C3880:C3880)</f>
        <v>390</v>
      </c>
      <c r="D3881" s="19" t="str">
        <f t="shared" si="60"/>
        <v>TOTAL</v>
      </c>
    </row>
    <row r="3882" spans="1:5" outlineLevel="2" x14ac:dyDescent="0.2">
      <c r="A3882" s="16">
        <v>44057</v>
      </c>
      <c r="B3882" t="s">
        <v>644</v>
      </c>
      <c r="C3882" s="2">
        <v>450</v>
      </c>
      <c r="D3882" s="1" t="str">
        <f t="shared" si="60"/>
        <v/>
      </c>
      <c r="E3882" s="1" t="s">
        <v>204</v>
      </c>
    </row>
    <row r="3883" spans="1:5" ht="15.75" outlineLevel="1" x14ac:dyDescent="0.25">
      <c r="A3883" s="18">
        <f>A3882</f>
        <v>44057</v>
      </c>
      <c r="B3883" s="19" t="str">
        <f>B3882</f>
        <v>HART INTERCIVIC</v>
      </c>
      <c r="C3883" s="29">
        <f>SUBTOTAL(9,C3882:C3882)</f>
        <v>450</v>
      </c>
      <c r="D3883" s="19" t="str">
        <f t="shared" si="60"/>
        <v>TOTAL</v>
      </c>
    </row>
    <row r="3884" spans="1:5" outlineLevel="2" x14ac:dyDescent="0.2">
      <c r="A3884" s="16">
        <v>44057</v>
      </c>
      <c r="B3884" t="s">
        <v>274</v>
      </c>
      <c r="C3884" s="2">
        <v>202</v>
      </c>
      <c r="D3884" s="1" t="str">
        <f t="shared" si="60"/>
        <v/>
      </c>
      <c r="E3884" s="1" t="s">
        <v>183</v>
      </c>
    </row>
    <row r="3885" spans="1:5" outlineLevel="2" x14ac:dyDescent="0.2">
      <c r="A3885" s="16">
        <v>44057</v>
      </c>
      <c r="B3885" t="s">
        <v>274</v>
      </c>
      <c r="C3885" s="2">
        <v>1122</v>
      </c>
      <c r="D3885" s="1" t="str">
        <f t="shared" si="60"/>
        <v/>
      </c>
      <c r="E3885" s="1" t="s">
        <v>65</v>
      </c>
    </row>
    <row r="3886" spans="1:5" ht="15.75" outlineLevel="1" x14ac:dyDescent="0.25">
      <c r="A3886" s="18">
        <f>A3885</f>
        <v>44057</v>
      </c>
      <c r="B3886" s="19" t="str">
        <f>B3885</f>
        <v>HAYES SOFTWARE SYSTEMS</v>
      </c>
      <c r="C3886" s="29">
        <f>SUBTOTAL(9,C3884:C3885)</f>
        <v>1324</v>
      </c>
      <c r="D3886" s="19" t="str">
        <f t="shared" si="60"/>
        <v>TOTAL</v>
      </c>
    </row>
    <row r="3887" spans="1:5" outlineLevel="2" x14ac:dyDescent="0.2">
      <c r="A3887" s="16">
        <v>44057</v>
      </c>
      <c r="B3887" t="s">
        <v>367</v>
      </c>
      <c r="C3887" s="2">
        <v>602.52</v>
      </c>
      <c r="D3887" s="1" t="str">
        <f t="shared" si="60"/>
        <v/>
      </c>
      <c r="E3887" s="1" t="s">
        <v>183</v>
      </c>
    </row>
    <row r="3888" spans="1:5" ht="15.75" outlineLevel="1" x14ac:dyDescent="0.25">
      <c r="A3888" s="18">
        <f>A3887</f>
        <v>44057</v>
      </c>
      <c r="B3888" s="19" t="str">
        <f>B3887</f>
        <v>HEALY AWARDS INC</v>
      </c>
      <c r="C3888" s="29">
        <f>SUBTOTAL(9,C3887:C3887)</f>
        <v>602.52</v>
      </c>
      <c r="D3888" s="19" t="str">
        <f t="shared" si="60"/>
        <v>TOTAL</v>
      </c>
    </row>
    <row r="3889" spans="1:5" outlineLevel="2" x14ac:dyDescent="0.2">
      <c r="A3889" s="16">
        <v>44057</v>
      </c>
      <c r="B3889" t="s">
        <v>146</v>
      </c>
      <c r="C3889" s="2">
        <v>10.039999999999999</v>
      </c>
      <c r="D3889" s="1" t="str">
        <f t="shared" si="60"/>
        <v/>
      </c>
      <c r="E3889" s="1" t="s">
        <v>67</v>
      </c>
    </row>
    <row r="3890" spans="1:5" outlineLevel="2" x14ac:dyDescent="0.2">
      <c r="A3890" s="16">
        <v>44057</v>
      </c>
      <c r="B3890" t="s">
        <v>146</v>
      </c>
      <c r="C3890" s="2">
        <v>223.5</v>
      </c>
      <c r="D3890" s="1" t="str">
        <f t="shared" si="60"/>
        <v/>
      </c>
      <c r="E3890" s="1" t="s">
        <v>67</v>
      </c>
    </row>
    <row r="3891" spans="1:5" outlineLevel="2" x14ac:dyDescent="0.2">
      <c r="A3891" s="16">
        <v>44057</v>
      </c>
      <c r="B3891" t="s">
        <v>146</v>
      </c>
      <c r="C3891" s="2">
        <v>1264.04</v>
      </c>
      <c r="D3891" s="1" t="str">
        <f t="shared" si="60"/>
        <v/>
      </c>
      <c r="E3891" s="1" t="s">
        <v>67</v>
      </c>
    </row>
    <row r="3892" spans="1:5" ht="15.75" outlineLevel="1" x14ac:dyDescent="0.25">
      <c r="A3892" s="18">
        <f>A3891</f>
        <v>44057</v>
      </c>
      <c r="B3892" s="19" t="str">
        <f>B3891</f>
        <v>HERITAGE FOOD SERVICE GROUP INC</v>
      </c>
      <c r="C3892" s="29">
        <f>SUBTOTAL(9,C3889:C3891)</f>
        <v>1497.58</v>
      </c>
      <c r="D3892" s="19" t="str">
        <f t="shared" si="60"/>
        <v>TOTAL</v>
      </c>
    </row>
    <row r="3893" spans="1:5" outlineLevel="2" x14ac:dyDescent="0.2">
      <c r="A3893" s="16">
        <v>44057</v>
      </c>
      <c r="B3893" t="s">
        <v>29</v>
      </c>
      <c r="C3893" s="2">
        <v>1477</v>
      </c>
      <c r="D3893" s="1" t="str">
        <f t="shared" si="60"/>
        <v/>
      </c>
      <c r="E3893" s="1" t="s">
        <v>183</v>
      </c>
    </row>
    <row r="3894" spans="1:5" outlineLevel="2" x14ac:dyDescent="0.2">
      <c r="A3894" s="16">
        <v>44057</v>
      </c>
      <c r="B3894" t="s">
        <v>29</v>
      </c>
      <c r="C3894" s="2">
        <v>136.82</v>
      </c>
      <c r="D3894" s="1" t="str">
        <f t="shared" si="60"/>
        <v/>
      </c>
      <c r="E3894" s="1" t="s">
        <v>65</v>
      </c>
    </row>
    <row r="3895" spans="1:5" outlineLevel="2" x14ac:dyDescent="0.2">
      <c r="A3895" s="16">
        <v>44057</v>
      </c>
      <c r="B3895" t="s">
        <v>29</v>
      </c>
      <c r="C3895" s="2">
        <v>290.98</v>
      </c>
      <c r="D3895" s="1" t="str">
        <f t="shared" si="60"/>
        <v/>
      </c>
      <c r="E3895" s="1" t="s">
        <v>65</v>
      </c>
    </row>
    <row r="3896" spans="1:5" outlineLevel="2" x14ac:dyDescent="0.2">
      <c r="A3896" s="16">
        <v>44057</v>
      </c>
      <c r="B3896" t="s">
        <v>29</v>
      </c>
      <c r="C3896" s="2">
        <v>239.04</v>
      </c>
      <c r="D3896" s="1" t="str">
        <f t="shared" si="60"/>
        <v/>
      </c>
      <c r="E3896" s="1" t="s">
        <v>65</v>
      </c>
    </row>
    <row r="3897" spans="1:5" outlineLevel="2" x14ac:dyDescent="0.2">
      <c r="A3897" s="16">
        <v>44057</v>
      </c>
      <c r="B3897" t="s">
        <v>29</v>
      </c>
      <c r="C3897" s="2">
        <v>295.24</v>
      </c>
      <c r="D3897" s="1" t="str">
        <f t="shared" si="60"/>
        <v/>
      </c>
      <c r="E3897" s="1" t="s">
        <v>65</v>
      </c>
    </row>
    <row r="3898" spans="1:5" outlineLevel="2" x14ac:dyDescent="0.2">
      <c r="A3898" s="16">
        <v>44057</v>
      </c>
      <c r="B3898" t="s">
        <v>29</v>
      </c>
      <c r="C3898" s="2">
        <v>45.65</v>
      </c>
      <c r="D3898" s="1" t="str">
        <f t="shared" si="60"/>
        <v/>
      </c>
      <c r="E3898" s="1" t="s">
        <v>65</v>
      </c>
    </row>
    <row r="3899" spans="1:5" outlineLevel="2" x14ac:dyDescent="0.2">
      <c r="A3899" s="16">
        <v>44057</v>
      </c>
      <c r="B3899" t="s">
        <v>29</v>
      </c>
      <c r="C3899" s="2">
        <v>54.49</v>
      </c>
      <c r="D3899" s="1" t="str">
        <f t="shared" si="60"/>
        <v/>
      </c>
      <c r="E3899" s="1" t="s">
        <v>65</v>
      </c>
    </row>
    <row r="3900" spans="1:5" outlineLevel="2" x14ac:dyDescent="0.2">
      <c r="A3900" s="16">
        <v>44057</v>
      </c>
      <c r="B3900" t="s">
        <v>29</v>
      </c>
      <c r="C3900" s="2">
        <v>221.68</v>
      </c>
      <c r="D3900" s="1" t="str">
        <f t="shared" si="60"/>
        <v/>
      </c>
      <c r="E3900" s="1" t="s">
        <v>65</v>
      </c>
    </row>
    <row r="3901" spans="1:5" outlineLevel="2" x14ac:dyDescent="0.2">
      <c r="A3901" s="16">
        <v>44057</v>
      </c>
      <c r="B3901" t="s">
        <v>29</v>
      </c>
      <c r="C3901" s="2">
        <v>99.96</v>
      </c>
      <c r="D3901" s="1" t="str">
        <f t="shared" si="60"/>
        <v/>
      </c>
      <c r="E3901" s="1" t="s">
        <v>65</v>
      </c>
    </row>
    <row r="3902" spans="1:5" outlineLevel="2" x14ac:dyDescent="0.2">
      <c r="A3902" s="16">
        <v>44057</v>
      </c>
      <c r="B3902" t="s">
        <v>29</v>
      </c>
      <c r="C3902" s="2">
        <v>358.31</v>
      </c>
      <c r="D3902" s="1" t="str">
        <f t="shared" si="60"/>
        <v/>
      </c>
      <c r="E3902" s="1" t="s">
        <v>65</v>
      </c>
    </row>
    <row r="3903" spans="1:5" outlineLevel="2" x14ac:dyDescent="0.2">
      <c r="A3903" s="16">
        <v>44057</v>
      </c>
      <c r="B3903" t="s">
        <v>29</v>
      </c>
      <c r="C3903" s="2">
        <v>1307.46</v>
      </c>
      <c r="D3903" s="1" t="str">
        <f t="shared" si="60"/>
        <v/>
      </c>
      <c r="E3903" s="1" t="s">
        <v>65</v>
      </c>
    </row>
    <row r="3904" spans="1:5" outlineLevel="2" x14ac:dyDescent="0.2">
      <c r="A3904" s="16">
        <v>44057</v>
      </c>
      <c r="B3904" t="s">
        <v>29</v>
      </c>
      <c r="C3904" s="2">
        <v>109.9</v>
      </c>
      <c r="D3904" s="1" t="str">
        <f t="shared" si="60"/>
        <v/>
      </c>
      <c r="E3904" s="1" t="s">
        <v>65</v>
      </c>
    </row>
    <row r="3905" spans="1:5" outlineLevel="2" x14ac:dyDescent="0.2">
      <c r="A3905" s="16">
        <v>44057</v>
      </c>
      <c r="B3905" t="s">
        <v>29</v>
      </c>
      <c r="C3905" s="2">
        <v>1091.4000000000001</v>
      </c>
      <c r="D3905" s="1" t="str">
        <f t="shared" si="60"/>
        <v/>
      </c>
      <c r="E3905" s="1" t="s">
        <v>65</v>
      </c>
    </row>
    <row r="3906" spans="1:5" outlineLevel="2" x14ac:dyDescent="0.2">
      <c r="A3906" s="16">
        <v>44057</v>
      </c>
      <c r="B3906" t="s">
        <v>29</v>
      </c>
      <c r="C3906" s="2">
        <v>97.2</v>
      </c>
      <c r="D3906" s="1" t="str">
        <f t="shared" si="60"/>
        <v/>
      </c>
      <c r="E3906" s="1" t="s">
        <v>65</v>
      </c>
    </row>
    <row r="3907" spans="1:5" outlineLevel="2" x14ac:dyDescent="0.2">
      <c r="A3907" s="16">
        <v>44057</v>
      </c>
      <c r="B3907" t="s">
        <v>29</v>
      </c>
      <c r="C3907" s="2">
        <v>23.88</v>
      </c>
      <c r="D3907" s="1" t="str">
        <f t="shared" si="60"/>
        <v/>
      </c>
      <c r="E3907" s="1" t="s">
        <v>65</v>
      </c>
    </row>
    <row r="3908" spans="1:5" outlineLevel="2" x14ac:dyDescent="0.2">
      <c r="A3908" s="16">
        <v>44057</v>
      </c>
      <c r="B3908" t="s">
        <v>29</v>
      </c>
      <c r="C3908" s="2">
        <v>553</v>
      </c>
      <c r="D3908" s="1" t="str">
        <f t="shared" si="60"/>
        <v/>
      </c>
      <c r="E3908" s="1" t="s">
        <v>67</v>
      </c>
    </row>
    <row r="3909" spans="1:5" outlineLevel="2" x14ac:dyDescent="0.2">
      <c r="A3909" s="16">
        <v>44057</v>
      </c>
      <c r="B3909" t="s">
        <v>29</v>
      </c>
      <c r="C3909" s="2">
        <v>15.06</v>
      </c>
      <c r="D3909" s="1" t="str">
        <f t="shared" si="60"/>
        <v/>
      </c>
      <c r="E3909" s="1" t="s">
        <v>67</v>
      </c>
    </row>
    <row r="3910" spans="1:5" outlineLevel="2" x14ac:dyDescent="0.2">
      <c r="A3910" s="16">
        <v>44057</v>
      </c>
      <c r="B3910" t="s">
        <v>29</v>
      </c>
      <c r="C3910" s="2">
        <v>156.88999999999999</v>
      </c>
      <c r="D3910" s="1" t="str">
        <f t="shared" si="60"/>
        <v/>
      </c>
      <c r="E3910" s="1" t="s">
        <v>67</v>
      </c>
    </row>
    <row r="3911" spans="1:5" outlineLevel="2" x14ac:dyDescent="0.2">
      <c r="A3911" s="16">
        <v>44057</v>
      </c>
      <c r="B3911" t="s">
        <v>29</v>
      </c>
      <c r="C3911" s="2">
        <v>31.77</v>
      </c>
      <c r="D3911" s="1" t="str">
        <f t="shared" si="60"/>
        <v/>
      </c>
      <c r="E3911" s="1" t="s">
        <v>67</v>
      </c>
    </row>
    <row r="3912" spans="1:5" outlineLevel="2" x14ac:dyDescent="0.2">
      <c r="A3912" s="16">
        <v>44057</v>
      </c>
      <c r="B3912" t="s">
        <v>29</v>
      </c>
      <c r="C3912" s="2">
        <v>46.5</v>
      </c>
      <c r="D3912" s="1" t="str">
        <f t="shared" si="60"/>
        <v/>
      </c>
      <c r="E3912" s="1" t="s">
        <v>67</v>
      </c>
    </row>
    <row r="3913" spans="1:5" outlineLevel="2" x14ac:dyDescent="0.2">
      <c r="A3913" s="16">
        <v>44057</v>
      </c>
      <c r="B3913" t="s">
        <v>29</v>
      </c>
      <c r="C3913" s="2">
        <v>199.76</v>
      </c>
      <c r="D3913" s="1" t="str">
        <f t="shared" si="60"/>
        <v/>
      </c>
      <c r="E3913" s="1" t="s">
        <v>67</v>
      </c>
    </row>
    <row r="3914" spans="1:5" outlineLevel="2" x14ac:dyDescent="0.2">
      <c r="A3914" s="16">
        <v>44057</v>
      </c>
      <c r="B3914" t="s">
        <v>29</v>
      </c>
      <c r="C3914" s="2">
        <v>112.73</v>
      </c>
      <c r="D3914" s="1" t="str">
        <f t="shared" si="60"/>
        <v/>
      </c>
      <c r="E3914" s="1" t="s">
        <v>67</v>
      </c>
    </row>
    <row r="3915" spans="1:5" outlineLevel="2" x14ac:dyDescent="0.2">
      <c r="A3915" s="16">
        <v>44057</v>
      </c>
      <c r="B3915" t="s">
        <v>29</v>
      </c>
      <c r="C3915" s="2">
        <v>140.53</v>
      </c>
      <c r="D3915" s="1" t="str">
        <f t="shared" si="60"/>
        <v/>
      </c>
      <c r="E3915" s="1" t="s">
        <v>67</v>
      </c>
    </row>
    <row r="3916" spans="1:5" outlineLevel="2" x14ac:dyDescent="0.2">
      <c r="A3916" s="16">
        <v>44057</v>
      </c>
      <c r="B3916" t="s">
        <v>29</v>
      </c>
      <c r="C3916" s="2">
        <v>30.94</v>
      </c>
      <c r="D3916" s="1" t="str">
        <f t="shared" si="60"/>
        <v/>
      </c>
      <c r="E3916" s="1" t="s">
        <v>67</v>
      </c>
    </row>
    <row r="3917" spans="1:5" outlineLevel="2" x14ac:dyDescent="0.2">
      <c r="A3917" s="16">
        <v>44057</v>
      </c>
      <c r="B3917" t="s">
        <v>29</v>
      </c>
      <c r="C3917" s="2">
        <v>29.43</v>
      </c>
      <c r="D3917" s="1" t="str">
        <f t="shared" ref="D3917:D3980" si="61">IF(E3917="","TOTAL","")</f>
        <v/>
      </c>
      <c r="E3917" s="1" t="s">
        <v>67</v>
      </c>
    </row>
    <row r="3918" spans="1:5" outlineLevel="2" x14ac:dyDescent="0.2">
      <c r="A3918" s="16">
        <v>44057</v>
      </c>
      <c r="B3918" t="s">
        <v>29</v>
      </c>
      <c r="C3918" s="2">
        <v>107.1</v>
      </c>
      <c r="D3918" s="1" t="str">
        <f t="shared" si="61"/>
        <v/>
      </c>
      <c r="E3918" s="1" t="s">
        <v>67</v>
      </c>
    </row>
    <row r="3919" spans="1:5" outlineLevel="2" x14ac:dyDescent="0.2">
      <c r="A3919" s="16">
        <v>44057</v>
      </c>
      <c r="B3919" t="s">
        <v>29</v>
      </c>
      <c r="C3919" s="2">
        <v>12.96</v>
      </c>
      <c r="D3919" s="1" t="str">
        <f t="shared" si="61"/>
        <v/>
      </c>
      <c r="E3919" s="1" t="s">
        <v>67</v>
      </c>
    </row>
    <row r="3920" spans="1:5" outlineLevel="2" x14ac:dyDescent="0.2">
      <c r="A3920" s="16">
        <v>44057</v>
      </c>
      <c r="B3920" t="s">
        <v>29</v>
      </c>
      <c r="C3920" s="2">
        <v>63.22</v>
      </c>
      <c r="D3920" s="1" t="str">
        <f t="shared" si="61"/>
        <v/>
      </c>
      <c r="E3920" s="1" t="s">
        <v>67</v>
      </c>
    </row>
    <row r="3921" spans="1:5" outlineLevel="2" x14ac:dyDescent="0.2">
      <c r="A3921" s="16">
        <v>44057</v>
      </c>
      <c r="B3921" t="s">
        <v>29</v>
      </c>
      <c r="C3921" s="2">
        <v>58.49</v>
      </c>
      <c r="D3921" s="1" t="str">
        <f t="shared" si="61"/>
        <v/>
      </c>
      <c r="E3921" s="1" t="s">
        <v>67</v>
      </c>
    </row>
    <row r="3922" spans="1:5" outlineLevel="2" x14ac:dyDescent="0.2">
      <c r="A3922" s="16">
        <v>44057</v>
      </c>
      <c r="B3922" t="s">
        <v>29</v>
      </c>
      <c r="C3922" s="2">
        <v>144.96</v>
      </c>
      <c r="D3922" s="1" t="str">
        <f t="shared" si="61"/>
        <v/>
      </c>
      <c r="E3922" s="1" t="s">
        <v>67</v>
      </c>
    </row>
    <row r="3923" spans="1:5" outlineLevel="2" x14ac:dyDescent="0.2">
      <c r="A3923" s="16">
        <v>44057</v>
      </c>
      <c r="B3923" t="s">
        <v>29</v>
      </c>
      <c r="C3923" s="2">
        <v>245.1</v>
      </c>
      <c r="D3923" s="1" t="str">
        <f t="shared" si="61"/>
        <v/>
      </c>
      <c r="E3923" s="1" t="s">
        <v>67</v>
      </c>
    </row>
    <row r="3924" spans="1:5" outlineLevel="2" x14ac:dyDescent="0.2">
      <c r="A3924" s="16">
        <v>44057</v>
      </c>
      <c r="B3924" t="s">
        <v>29</v>
      </c>
      <c r="C3924" s="2">
        <v>213.83</v>
      </c>
      <c r="D3924" s="1" t="str">
        <f t="shared" si="61"/>
        <v/>
      </c>
      <c r="E3924" s="1" t="s">
        <v>67</v>
      </c>
    </row>
    <row r="3925" spans="1:5" outlineLevel="2" x14ac:dyDescent="0.2">
      <c r="A3925" s="16">
        <v>44057</v>
      </c>
      <c r="B3925" t="s">
        <v>29</v>
      </c>
      <c r="C3925" s="2">
        <v>117</v>
      </c>
      <c r="D3925" s="1" t="str">
        <f t="shared" si="61"/>
        <v/>
      </c>
      <c r="E3925" s="1" t="s">
        <v>67</v>
      </c>
    </row>
    <row r="3926" spans="1:5" outlineLevel="2" x14ac:dyDescent="0.2">
      <c r="A3926" s="16">
        <v>44057</v>
      </c>
      <c r="B3926" t="s">
        <v>29</v>
      </c>
      <c r="C3926" s="2">
        <v>7.97</v>
      </c>
      <c r="D3926" s="1" t="str">
        <f t="shared" si="61"/>
        <v/>
      </c>
      <c r="E3926" s="1" t="s">
        <v>67</v>
      </c>
    </row>
    <row r="3927" spans="1:5" outlineLevel="2" x14ac:dyDescent="0.2">
      <c r="A3927" s="16">
        <v>44057</v>
      </c>
      <c r="B3927" t="s">
        <v>29</v>
      </c>
      <c r="C3927" s="2">
        <v>156</v>
      </c>
      <c r="D3927" s="1" t="str">
        <f t="shared" si="61"/>
        <v/>
      </c>
      <c r="E3927" s="1" t="s">
        <v>67</v>
      </c>
    </row>
    <row r="3928" spans="1:5" outlineLevel="2" x14ac:dyDescent="0.2">
      <c r="A3928" s="16">
        <v>44057</v>
      </c>
      <c r="B3928" t="s">
        <v>29</v>
      </c>
      <c r="C3928" s="2">
        <v>234.64</v>
      </c>
      <c r="D3928" s="1" t="str">
        <f t="shared" si="61"/>
        <v/>
      </c>
      <c r="E3928" s="1" t="s">
        <v>67</v>
      </c>
    </row>
    <row r="3929" spans="1:5" outlineLevel="2" x14ac:dyDescent="0.2">
      <c r="A3929" s="16">
        <v>44057</v>
      </c>
      <c r="B3929" t="s">
        <v>29</v>
      </c>
      <c r="C3929" s="2">
        <v>71.98</v>
      </c>
      <c r="D3929" s="1" t="str">
        <f t="shared" si="61"/>
        <v/>
      </c>
      <c r="E3929" s="1" t="s">
        <v>67</v>
      </c>
    </row>
    <row r="3930" spans="1:5" outlineLevel="2" x14ac:dyDescent="0.2">
      <c r="A3930" s="16">
        <v>44057</v>
      </c>
      <c r="B3930" t="s">
        <v>29</v>
      </c>
      <c r="C3930" s="2">
        <v>79.97</v>
      </c>
      <c r="D3930" s="1" t="str">
        <f t="shared" si="61"/>
        <v/>
      </c>
      <c r="E3930" s="1" t="s">
        <v>67</v>
      </c>
    </row>
    <row r="3931" spans="1:5" outlineLevel="2" x14ac:dyDescent="0.2">
      <c r="A3931" s="16">
        <v>44057</v>
      </c>
      <c r="B3931" t="s">
        <v>29</v>
      </c>
      <c r="C3931" s="2">
        <v>62.57</v>
      </c>
      <c r="D3931" s="1" t="str">
        <f t="shared" si="61"/>
        <v/>
      </c>
      <c r="E3931" s="1" t="s">
        <v>67</v>
      </c>
    </row>
    <row r="3932" spans="1:5" outlineLevel="2" x14ac:dyDescent="0.2">
      <c r="A3932" s="16">
        <v>44057</v>
      </c>
      <c r="B3932" t="s">
        <v>29</v>
      </c>
      <c r="C3932" s="2">
        <v>-80.52</v>
      </c>
      <c r="D3932" s="1" t="str">
        <f t="shared" si="61"/>
        <v/>
      </c>
      <c r="E3932" s="1" t="s">
        <v>67</v>
      </c>
    </row>
    <row r="3933" spans="1:5" outlineLevel="2" x14ac:dyDescent="0.2">
      <c r="A3933" s="16">
        <v>44057</v>
      </c>
      <c r="B3933" t="s">
        <v>29</v>
      </c>
      <c r="C3933" s="2">
        <v>525.79999999999995</v>
      </c>
      <c r="D3933" s="1" t="str">
        <f t="shared" si="61"/>
        <v/>
      </c>
      <c r="E3933" s="1" t="s">
        <v>67</v>
      </c>
    </row>
    <row r="3934" spans="1:5" outlineLevel="2" x14ac:dyDescent="0.2">
      <c r="A3934" s="16">
        <v>44057</v>
      </c>
      <c r="B3934" t="s">
        <v>29</v>
      </c>
      <c r="C3934" s="2">
        <v>3706.03</v>
      </c>
      <c r="D3934" s="1" t="str">
        <f t="shared" si="61"/>
        <v/>
      </c>
      <c r="E3934" s="1" t="s">
        <v>67</v>
      </c>
    </row>
    <row r="3935" spans="1:5" outlineLevel="2" x14ac:dyDescent="0.2">
      <c r="A3935" s="16">
        <v>44057</v>
      </c>
      <c r="B3935" t="s">
        <v>29</v>
      </c>
      <c r="C3935" s="2">
        <v>8514.2999999999993</v>
      </c>
      <c r="D3935" s="1" t="str">
        <f t="shared" si="61"/>
        <v/>
      </c>
      <c r="E3935" s="1" t="s">
        <v>67</v>
      </c>
    </row>
    <row r="3936" spans="1:5" outlineLevel="2" x14ac:dyDescent="0.2">
      <c r="A3936" s="16">
        <v>44057</v>
      </c>
      <c r="B3936" t="s">
        <v>29</v>
      </c>
      <c r="C3936" s="2">
        <v>555.67999999999995</v>
      </c>
      <c r="D3936" s="1" t="str">
        <f t="shared" si="61"/>
        <v/>
      </c>
      <c r="E3936" s="1" t="s">
        <v>67</v>
      </c>
    </row>
    <row r="3937" spans="1:5" outlineLevel="2" x14ac:dyDescent="0.2">
      <c r="A3937" s="16">
        <v>44057</v>
      </c>
      <c r="B3937" t="s">
        <v>29</v>
      </c>
      <c r="C3937" s="2">
        <v>135.26</v>
      </c>
      <c r="D3937" s="1" t="str">
        <f t="shared" si="61"/>
        <v/>
      </c>
      <c r="E3937" s="1" t="s">
        <v>67</v>
      </c>
    </row>
    <row r="3938" spans="1:5" ht="15.75" outlineLevel="1" x14ac:dyDescent="0.25">
      <c r="A3938" s="18">
        <f>A3937</f>
        <v>44057</v>
      </c>
      <c r="B3938" s="19" t="str">
        <f>B3937</f>
        <v>HOME DEPOT CREDIT SERVICES</v>
      </c>
      <c r="C3938" s="29">
        <f>SUBTOTAL(9,C3893:C3937)</f>
        <v>22097.959999999995</v>
      </c>
      <c r="D3938" s="19" t="str">
        <f t="shared" si="61"/>
        <v>TOTAL</v>
      </c>
    </row>
    <row r="3939" spans="1:5" outlineLevel="2" x14ac:dyDescent="0.2">
      <c r="A3939" s="16">
        <v>44057</v>
      </c>
      <c r="B3939" t="s">
        <v>380</v>
      </c>
      <c r="C3939" s="2">
        <v>1345.89</v>
      </c>
      <c r="D3939" s="1" t="str">
        <f t="shared" si="61"/>
        <v/>
      </c>
      <c r="E3939" s="1" t="s">
        <v>183</v>
      </c>
    </row>
    <row r="3940" spans="1:5" outlineLevel="2" x14ac:dyDescent="0.2">
      <c r="A3940" s="16">
        <v>44057</v>
      </c>
      <c r="B3940" t="s">
        <v>380</v>
      </c>
      <c r="C3940" s="2">
        <v>59220</v>
      </c>
      <c r="D3940" s="1" t="str">
        <f t="shared" si="61"/>
        <v/>
      </c>
      <c r="E3940" s="1" t="s">
        <v>66</v>
      </c>
    </row>
    <row r="3941" spans="1:5" ht="15.75" outlineLevel="1" x14ac:dyDescent="0.25">
      <c r="A3941" s="18">
        <f>A3940</f>
        <v>44057</v>
      </c>
      <c r="B3941" s="19" t="str">
        <f>B3940</f>
        <v>HOUGHTON MIFFLIN HARCOURT PUBLISHIN</v>
      </c>
      <c r="C3941" s="29">
        <f>SUBTOTAL(9,C3939:C3940)</f>
        <v>60565.89</v>
      </c>
      <c r="D3941" s="19" t="str">
        <f t="shared" si="61"/>
        <v>TOTAL</v>
      </c>
    </row>
    <row r="3942" spans="1:5" outlineLevel="2" x14ac:dyDescent="0.2">
      <c r="A3942" s="16">
        <v>44057</v>
      </c>
      <c r="B3942" t="s">
        <v>30</v>
      </c>
      <c r="C3942" s="2">
        <v>671.35</v>
      </c>
      <c r="D3942" s="1" t="str">
        <f t="shared" si="61"/>
        <v/>
      </c>
      <c r="E3942" s="1" t="s">
        <v>65</v>
      </c>
    </row>
    <row r="3943" spans="1:5" outlineLevel="2" x14ac:dyDescent="0.2">
      <c r="A3943" s="16">
        <v>44057</v>
      </c>
      <c r="B3943" t="s">
        <v>30</v>
      </c>
      <c r="C3943" s="2">
        <v>1663</v>
      </c>
      <c r="D3943" s="1" t="str">
        <f t="shared" si="61"/>
        <v/>
      </c>
      <c r="E3943" s="1" t="s">
        <v>65</v>
      </c>
    </row>
    <row r="3944" spans="1:5" outlineLevel="2" x14ac:dyDescent="0.2">
      <c r="A3944" s="16">
        <v>44057</v>
      </c>
      <c r="B3944" t="s">
        <v>30</v>
      </c>
      <c r="C3944" s="2">
        <v>560</v>
      </c>
      <c r="D3944" s="1" t="str">
        <f t="shared" si="61"/>
        <v/>
      </c>
      <c r="E3944" s="1" t="s">
        <v>65</v>
      </c>
    </row>
    <row r="3945" spans="1:5" outlineLevel="2" x14ac:dyDescent="0.2">
      <c r="A3945" s="16">
        <v>44057</v>
      </c>
      <c r="B3945" t="s">
        <v>30</v>
      </c>
      <c r="C3945" s="2">
        <v>453</v>
      </c>
      <c r="D3945" s="1" t="str">
        <f t="shared" si="61"/>
        <v/>
      </c>
      <c r="E3945" s="1" t="s">
        <v>65</v>
      </c>
    </row>
    <row r="3946" spans="1:5" outlineLevel="2" x14ac:dyDescent="0.2">
      <c r="A3946" s="16">
        <v>44057</v>
      </c>
      <c r="B3946" t="s">
        <v>30</v>
      </c>
      <c r="C3946" s="2">
        <v>695.4</v>
      </c>
      <c r="D3946" s="1" t="str">
        <f t="shared" si="61"/>
        <v/>
      </c>
      <c r="E3946" s="1" t="s">
        <v>65</v>
      </c>
    </row>
    <row r="3947" spans="1:5" outlineLevel="2" x14ac:dyDescent="0.2">
      <c r="A3947" s="16">
        <v>44057</v>
      </c>
      <c r="B3947" t="s">
        <v>30</v>
      </c>
      <c r="C3947" s="2">
        <v>571</v>
      </c>
      <c r="D3947" s="1" t="str">
        <f t="shared" si="61"/>
        <v/>
      </c>
      <c r="E3947" s="1" t="s">
        <v>65</v>
      </c>
    </row>
    <row r="3948" spans="1:5" outlineLevel="2" x14ac:dyDescent="0.2">
      <c r="A3948" s="16">
        <v>44057</v>
      </c>
      <c r="B3948" t="s">
        <v>30</v>
      </c>
      <c r="C3948" s="2">
        <v>2463.5</v>
      </c>
      <c r="D3948" s="1" t="str">
        <f t="shared" si="61"/>
        <v/>
      </c>
      <c r="E3948" s="1" t="s">
        <v>62</v>
      </c>
    </row>
    <row r="3949" spans="1:5" ht="15.75" outlineLevel="1" x14ac:dyDescent="0.25">
      <c r="A3949" s="18">
        <f>A3948</f>
        <v>44057</v>
      </c>
      <c r="B3949" s="19" t="str">
        <f>B3948</f>
        <v>HOUSTON GRADUATION CENTER INC</v>
      </c>
      <c r="C3949" s="29">
        <f>SUBTOTAL(9,C3942:C3948)</f>
        <v>7077.25</v>
      </c>
      <c r="D3949" s="19" t="str">
        <f t="shared" si="61"/>
        <v>TOTAL</v>
      </c>
    </row>
    <row r="3950" spans="1:5" outlineLevel="2" x14ac:dyDescent="0.2">
      <c r="A3950" s="16">
        <v>44057</v>
      </c>
      <c r="B3950" t="s">
        <v>593</v>
      </c>
      <c r="C3950" s="2">
        <v>17165.95</v>
      </c>
      <c r="D3950" s="1" t="str">
        <f t="shared" si="61"/>
        <v/>
      </c>
      <c r="E3950" s="1" t="s">
        <v>80</v>
      </c>
    </row>
    <row r="3951" spans="1:5" outlineLevel="2" x14ac:dyDescent="0.2">
      <c r="A3951" s="16">
        <v>44057</v>
      </c>
      <c r="B3951" t="s">
        <v>593</v>
      </c>
      <c r="C3951" s="2">
        <v>17454.97</v>
      </c>
      <c r="D3951" s="1" t="str">
        <f t="shared" si="61"/>
        <v/>
      </c>
      <c r="E3951" s="1" t="s">
        <v>80</v>
      </c>
    </row>
    <row r="3952" spans="1:5" ht="15.75" outlineLevel="1" x14ac:dyDescent="0.25">
      <c r="A3952" s="18">
        <f>A3951</f>
        <v>44057</v>
      </c>
      <c r="B3952" s="19" t="str">
        <f>B3951</f>
        <v>HTI LTD</v>
      </c>
      <c r="C3952" s="29">
        <f>SUBTOTAL(9,C3950:C3951)</f>
        <v>34620.92</v>
      </c>
      <c r="D3952" s="19" t="str">
        <f t="shared" si="61"/>
        <v>TOTAL</v>
      </c>
    </row>
    <row r="3953" spans="1:5" outlineLevel="2" x14ac:dyDescent="0.2">
      <c r="A3953" s="16">
        <v>44057</v>
      </c>
      <c r="B3953" t="s">
        <v>113</v>
      </c>
      <c r="C3953" s="2">
        <v>172637.75</v>
      </c>
      <c r="D3953" s="1" t="str">
        <f t="shared" si="61"/>
        <v/>
      </c>
      <c r="E3953" s="1" t="s">
        <v>80</v>
      </c>
    </row>
    <row r="3954" spans="1:5" outlineLevel="2" x14ac:dyDescent="0.2">
      <c r="A3954" s="16">
        <v>44057</v>
      </c>
      <c r="B3954" t="s">
        <v>113</v>
      </c>
      <c r="C3954" s="2">
        <v>131643.5</v>
      </c>
      <c r="D3954" s="1" t="str">
        <f t="shared" si="61"/>
        <v/>
      </c>
      <c r="E3954" s="1" t="s">
        <v>80</v>
      </c>
    </row>
    <row r="3955" spans="1:5" outlineLevel="2" x14ac:dyDescent="0.2">
      <c r="A3955" s="16">
        <v>44057</v>
      </c>
      <c r="B3955" t="s">
        <v>113</v>
      </c>
      <c r="C3955" s="2">
        <v>131562</v>
      </c>
      <c r="D3955" s="1" t="str">
        <f t="shared" si="61"/>
        <v/>
      </c>
      <c r="E3955" s="1" t="s">
        <v>80</v>
      </c>
    </row>
    <row r="3956" spans="1:5" outlineLevel="2" x14ac:dyDescent="0.2">
      <c r="A3956" s="16">
        <v>44057</v>
      </c>
      <c r="B3956" t="s">
        <v>113</v>
      </c>
      <c r="C3956" s="2">
        <v>58445</v>
      </c>
      <c r="D3956" s="1" t="str">
        <f t="shared" si="61"/>
        <v/>
      </c>
      <c r="E3956" s="1" t="s">
        <v>71</v>
      </c>
    </row>
    <row r="3957" spans="1:5" outlineLevel="2" x14ac:dyDescent="0.2">
      <c r="A3957" s="16">
        <v>44057</v>
      </c>
      <c r="B3957" t="s">
        <v>113</v>
      </c>
      <c r="C3957" s="2">
        <v>25350</v>
      </c>
      <c r="D3957" s="1" t="str">
        <f t="shared" si="61"/>
        <v/>
      </c>
      <c r="E3957" s="1" t="s">
        <v>71</v>
      </c>
    </row>
    <row r="3958" spans="1:5" outlineLevel="2" x14ac:dyDescent="0.2">
      <c r="A3958" s="16">
        <v>44057</v>
      </c>
      <c r="B3958" t="s">
        <v>113</v>
      </c>
      <c r="C3958" s="2">
        <v>2790.92</v>
      </c>
      <c r="D3958" s="1" t="str">
        <f t="shared" si="61"/>
        <v/>
      </c>
      <c r="E3958" s="1" t="s">
        <v>71</v>
      </c>
    </row>
    <row r="3959" spans="1:5" outlineLevel="2" x14ac:dyDescent="0.2">
      <c r="A3959" s="16">
        <v>44057</v>
      </c>
      <c r="B3959" t="s">
        <v>113</v>
      </c>
      <c r="C3959" s="2">
        <v>2219.7600000000002</v>
      </c>
      <c r="D3959" s="1" t="str">
        <f t="shared" si="61"/>
        <v/>
      </c>
      <c r="E3959" s="1" t="s">
        <v>71</v>
      </c>
    </row>
    <row r="3960" spans="1:5" outlineLevel="2" x14ac:dyDescent="0.2">
      <c r="A3960" s="16">
        <v>44057</v>
      </c>
      <c r="B3960" t="s">
        <v>113</v>
      </c>
      <c r="C3960" s="2">
        <v>5331.07</v>
      </c>
      <c r="D3960" s="1" t="str">
        <f t="shared" si="61"/>
        <v/>
      </c>
      <c r="E3960" s="1" t="s">
        <v>71</v>
      </c>
    </row>
    <row r="3961" spans="1:5" outlineLevel="2" x14ac:dyDescent="0.2">
      <c r="A3961" s="16">
        <v>44057</v>
      </c>
      <c r="B3961" t="s">
        <v>113</v>
      </c>
      <c r="C3961" s="2">
        <v>17250</v>
      </c>
      <c r="D3961" s="1" t="str">
        <f t="shared" si="61"/>
        <v/>
      </c>
      <c r="E3961" s="1" t="s">
        <v>71</v>
      </c>
    </row>
    <row r="3962" spans="1:5" outlineLevel="2" x14ac:dyDescent="0.2">
      <c r="A3962" s="16">
        <v>44057</v>
      </c>
      <c r="B3962" t="s">
        <v>113</v>
      </c>
      <c r="C3962" s="2">
        <v>21127</v>
      </c>
      <c r="D3962" s="1" t="str">
        <f t="shared" si="61"/>
        <v/>
      </c>
      <c r="E3962" s="1" t="s">
        <v>71</v>
      </c>
    </row>
    <row r="3963" spans="1:5" outlineLevel="2" x14ac:dyDescent="0.2">
      <c r="A3963" s="16">
        <v>44057</v>
      </c>
      <c r="B3963" t="s">
        <v>113</v>
      </c>
      <c r="C3963" s="2">
        <v>593</v>
      </c>
      <c r="D3963" s="1" t="str">
        <f t="shared" si="61"/>
        <v/>
      </c>
      <c r="E3963" s="1" t="s">
        <v>71</v>
      </c>
    </row>
    <row r="3964" spans="1:5" outlineLevel="2" x14ac:dyDescent="0.2">
      <c r="A3964" s="16">
        <v>44057</v>
      </c>
      <c r="B3964" t="s">
        <v>113</v>
      </c>
      <c r="C3964" s="2">
        <v>593</v>
      </c>
      <c r="D3964" s="1" t="str">
        <f t="shared" si="61"/>
        <v/>
      </c>
      <c r="E3964" s="1" t="s">
        <v>71</v>
      </c>
    </row>
    <row r="3965" spans="1:5" outlineLevel="2" x14ac:dyDescent="0.2">
      <c r="A3965" s="16">
        <v>44057</v>
      </c>
      <c r="B3965" t="s">
        <v>113</v>
      </c>
      <c r="C3965" s="2">
        <v>698.39</v>
      </c>
      <c r="D3965" s="1" t="str">
        <f t="shared" si="61"/>
        <v/>
      </c>
      <c r="E3965" s="1" t="s">
        <v>71</v>
      </c>
    </row>
    <row r="3966" spans="1:5" outlineLevel="2" x14ac:dyDescent="0.2">
      <c r="A3966" s="16">
        <v>44057</v>
      </c>
      <c r="B3966" t="s">
        <v>113</v>
      </c>
      <c r="C3966" s="2">
        <v>645.74</v>
      </c>
      <c r="D3966" s="1" t="str">
        <f t="shared" si="61"/>
        <v/>
      </c>
      <c r="E3966" s="1" t="s">
        <v>71</v>
      </c>
    </row>
    <row r="3967" spans="1:5" outlineLevel="2" x14ac:dyDescent="0.2">
      <c r="A3967" s="16">
        <v>44057</v>
      </c>
      <c r="B3967" t="s">
        <v>113</v>
      </c>
      <c r="C3967" s="2">
        <v>570.97</v>
      </c>
      <c r="D3967" s="1" t="str">
        <f t="shared" si="61"/>
        <v/>
      </c>
      <c r="E3967" s="1" t="s">
        <v>71</v>
      </c>
    </row>
    <row r="3968" spans="1:5" outlineLevel="2" x14ac:dyDescent="0.2">
      <c r="A3968" s="16">
        <v>44057</v>
      </c>
      <c r="B3968" t="s">
        <v>113</v>
      </c>
      <c r="C3968" s="2">
        <v>856.46</v>
      </c>
      <c r="D3968" s="1" t="str">
        <f t="shared" si="61"/>
        <v/>
      </c>
      <c r="E3968" s="1" t="s">
        <v>71</v>
      </c>
    </row>
    <row r="3969" spans="1:5" outlineLevel="2" x14ac:dyDescent="0.2">
      <c r="A3969" s="16">
        <v>44057</v>
      </c>
      <c r="B3969" t="s">
        <v>113</v>
      </c>
      <c r="C3969" s="2">
        <v>890</v>
      </c>
      <c r="D3969" s="1" t="str">
        <f t="shared" si="61"/>
        <v/>
      </c>
      <c r="E3969" s="1" t="s">
        <v>71</v>
      </c>
    </row>
    <row r="3970" spans="1:5" outlineLevel="2" x14ac:dyDescent="0.2">
      <c r="A3970" s="16">
        <v>44057</v>
      </c>
      <c r="B3970" t="s">
        <v>113</v>
      </c>
      <c r="C3970" s="2">
        <v>9264</v>
      </c>
      <c r="D3970" s="1" t="str">
        <f t="shared" si="61"/>
        <v/>
      </c>
      <c r="E3970" s="1" t="s">
        <v>71</v>
      </c>
    </row>
    <row r="3971" spans="1:5" outlineLevel="2" x14ac:dyDescent="0.2">
      <c r="A3971" s="16">
        <v>44057</v>
      </c>
      <c r="B3971" t="s">
        <v>113</v>
      </c>
      <c r="C3971" s="2">
        <v>832</v>
      </c>
      <c r="D3971" s="1" t="str">
        <f t="shared" si="61"/>
        <v/>
      </c>
      <c r="E3971" s="1" t="s">
        <v>71</v>
      </c>
    </row>
    <row r="3972" spans="1:5" outlineLevel="2" x14ac:dyDescent="0.2">
      <c r="A3972" s="16">
        <v>44057</v>
      </c>
      <c r="B3972" t="s">
        <v>113</v>
      </c>
      <c r="C3972" s="2">
        <v>208.58</v>
      </c>
      <c r="D3972" s="1" t="str">
        <f t="shared" si="61"/>
        <v/>
      </c>
      <c r="E3972" s="1" t="s">
        <v>71</v>
      </c>
    </row>
    <row r="3973" spans="1:5" outlineLevel="2" x14ac:dyDescent="0.2">
      <c r="A3973" s="16">
        <v>44057</v>
      </c>
      <c r="B3973" t="s">
        <v>113</v>
      </c>
      <c r="C3973" s="2">
        <v>4263.17</v>
      </c>
      <c r="D3973" s="1" t="str">
        <f t="shared" si="61"/>
        <v/>
      </c>
      <c r="E3973" s="1" t="s">
        <v>71</v>
      </c>
    </row>
    <row r="3974" spans="1:5" outlineLevel="2" x14ac:dyDescent="0.2">
      <c r="A3974" s="16">
        <v>44057</v>
      </c>
      <c r="B3974" t="s">
        <v>113</v>
      </c>
      <c r="C3974" s="2">
        <v>5487.35</v>
      </c>
      <c r="D3974" s="1" t="str">
        <f t="shared" si="61"/>
        <v/>
      </c>
      <c r="E3974" s="1" t="s">
        <v>67</v>
      </c>
    </row>
    <row r="3975" spans="1:5" ht="15.75" outlineLevel="1" x14ac:dyDescent="0.25">
      <c r="A3975" s="18">
        <f>A3974</f>
        <v>44057</v>
      </c>
      <c r="B3975" s="19" t="str">
        <f>B3974</f>
        <v>HUNTON TRANE SERVICES</v>
      </c>
      <c r="C3975" s="29">
        <f>SUBTOTAL(9,C3953:C3974)</f>
        <v>593259.6599999998</v>
      </c>
      <c r="D3975" s="19" t="str">
        <f t="shared" si="61"/>
        <v>TOTAL</v>
      </c>
    </row>
    <row r="3976" spans="1:5" outlineLevel="2" x14ac:dyDescent="0.2">
      <c r="A3976" s="16">
        <v>44057</v>
      </c>
      <c r="B3976" t="s">
        <v>150</v>
      </c>
      <c r="C3976" s="2">
        <v>950</v>
      </c>
      <c r="D3976" s="1" t="str">
        <f t="shared" si="61"/>
        <v/>
      </c>
      <c r="E3976" s="1" t="s">
        <v>87</v>
      </c>
    </row>
    <row r="3977" spans="1:5" ht="15.75" outlineLevel="1" x14ac:dyDescent="0.25">
      <c r="A3977" s="18">
        <f>A3976</f>
        <v>44057</v>
      </c>
      <c r="B3977" s="19" t="str">
        <f>B3976</f>
        <v>INTERFACING COMPANY OF TEXAS INC</v>
      </c>
      <c r="C3977" s="29">
        <f>SUBTOTAL(9,C3976:C3976)</f>
        <v>950</v>
      </c>
      <c r="D3977" s="19" t="str">
        <f t="shared" si="61"/>
        <v>TOTAL</v>
      </c>
    </row>
    <row r="3978" spans="1:5" outlineLevel="2" x14ac:dyDescent="0.2">
      <c r="A3978" s="16">
        <v>44057</v>
      </c>
      <c r="B3978" t="s">
        <v>494</v>
      </c>
      <c r="C3978" s="2">
        <v>443.42</v>
      </c>
      <c r="D3978" s="1" t="str">
        <f t="shared" si="61"/>
        <v/>
      </c>
      <c r="E3978" s="1" t="s">
        <v>65</v>
      </c>
    </row>
    <row r="3979" spans="1:5" ht="15.75" outlineLevel="1" x14ac:dyDescent="0.25">
      <c r="A3979" s="18">
        <f>A3978</f>
        <v>44057</v>
      </c>
      <c r="B3979" s="19" t="str">
        <f>B3978</f>
        <v>ID SCREEN PRINT LLC</v>
      </c>
      <c r="C3979" s="29">
        <f>SUBTOTAL(9,C3978:C3978)</f>
        <v>443.42</v>
      </c>
      <c r="D3979" s="19" t="str">
        <f t="shared" si="61"/>
        <v>TOTAL</v>
      </c>
    </row>
    <row r="3980" spans="1:5" outlineLevel="2" x14ac:dyDescent="0.2">
      <c r="A3980" s="16">
        <v>44057</v>
      </c>
      <c r="B3980" t="s">
        <v>99</v>
      </c>
      <c r="C3980" s="2">
        <v>958</v>
      </c>
      <c r="D3980" s="1" t="str">
        <f t="shared" si="61"/>
        <v/>
      </c>
      <c r="E3980" s="1" t="s">
        <v>183</v>
      </c>
    </row>
    <row r="3981" spans="1:5" outlineLevel="2" x14ac:dyDescent="0.2">
      <c r="A3981" s="16">
        <v>44057</v>
      </c>
      <c r="B3981" t="s">
        <v>99</v>
      </c>
      <c r="C3981" s="2">
        <v>479</v>
      </c>
      <c r="D3981" s="1" t="str">
        <f t="shared" ref="D3981:D4044" si="62">IF(E3981="","TOTAL","")</f>
        <v/>
      </c>
      <c r="E3981" s="1" t="s">
        <v>183</v>
      </c>
    </row>
    <row r="3982" spans="1:5" outlineLevel="2" x14ac:dyDescent="0.2">
      <c r="A3982" s="16">
        <v>44057</v>
      </c>
      <c r="B3982" t="s">
        <v>99</v>
      </c>
      <c r="C3982" s="2">
        <v>1360.5</v>
      </c>
      <c r="D3982" s="1" t="str">
        <f t="shared" si="62"/>
        <v/>
      </c>
      <c r="E3982" s="1" t="s">
        <v>183</v>
      </c>
    </row>
    <row r="3983" spans="1:5" outlineLevel="2" x14ac:dyDescent="0.2">
      <c r="A3983" s="16">
        <v>44057</v>
      </c>
      <c r="B3983" t="s">
        <v>99</v>
      </c>
      <c r="C3983" s="2">
        <v>2721</v>
      </c>
      <c r="D3983" s="1" t="str">
        <f t="shared" si="62"/>
        <v/>
      </c>
      <c r="E3983" s="1" t="s">
        <v>183</v>
      </c>
    </row>
    <row r="3984" spans="1:5" outlineLevel="2" x14ac:dyDescent="0.2">
      <c r="A3984" s="16">
        <v>44057</v>
      </c>
      <c r="B3984" t="s">
        <v>99</v>
      </c>
      <c r="C3984" s="2">
        <v>650</v>
      </c>
      <c r="D3984" s="1" t="str">
        <f t="shared" si="62"/>
        <v/>
      </c>
      <c r="E3984" s="1" t="s">
        <v>224</v>
      </c>
    </row>
    <row r="3985" spans="1:5" outlineLevel="2" x14ac:dyDescent="0.2">
      <c r="A3985" s="16">
        <v>44057</v>
      </c>
      <c r="B3985" t="s">
        <v>99</v>
      </c>
      <c r="C3985" s="2">
        <v>1300</v>
      </c>
      <c r="D3985" s="1" t="str">
        <f t="shared" si="62"/>
        <v/>
      </c>
      <c r="E3985" s="1" t="s">
        <v>224</v>
      </c>
    </row>
    <row r="3986" spans="1:5" outlineLevel="2" x14ac:dyDescent="0.2">
      <c r="A3986" s="16">
        <v>44057</v>
      </c>
      <c r="B3986" t="s">
        <v>99</v>
      </c>
      <c r="C3986" s="2">
        <v>423</v>
      </c>
      <c r="D3986" s="1" t="str">
        <f t="shared" si="62"/>
        <v/>
      </c>
      <c r="E3986" s="1" t="s">
        <v>65</v>
      </c>
    </row>
    <row r="3987" spans="1:5" outlineLevel="2" x14ac:dyDescent="0.2">
      <c r="A3987" s="16">
        <v>44057</v>
      </c>
      <c r="B3987" t="s">
        <v>99</v>
      </c>
      <c r="C3987" s="2">
        <v>220</v>
      </c>
      <c r="D3987" s="1" t="str">
        <f t="shared" si="62"/>
        <v/>
      </c>
      <c r="E3987" s="1" t="s">
        <v>65</v>
      </c>
    </row>
    <row r="3988" spans="1:5" outlineLevel="2" x14ac:dyDescent="0.2">
      <c r="A3988" s="16">
        <v>44057</v>
      </c>
      <c r="B3988" t="s">
        <v>99</v>
      </c>
      <c r="C3988" s="2">
        <v>421.93</v>
      </c>
      <c r="D3988" s="1" t="str">
        <f t="shared" si="62"/>
        <v/>
      </c>
      <c r="E3988" s="1" t="s">
        <v>65</v>
      </c>
    </row>
    <row r="3989" spans="1:5" outlineLevel="2" x14ac:dyDescent="0.2">
      <c r="A3989" s="16">
        <v>44057</v>
      </c>
      <c r="B3989" t="s">
        <v>99</v>
      </c>
      <c r="C3989" s="2">
        <v>165</v>
      </c>
      <c r="D3989" s="1" t="str">
        <f t="shared" si="62"/>
        <v/>
      </c>
      <c r="E3989" s="1" t="s">
        <v>65</v>
      </c>
    </row>
    <row r="3990" spans="1:5" ht="15.75" outlineLevel="1" x14ac:dyDescent="0.25">
      <c r="A3990" s="18">
        <f>A3989</f>
        <v>44057</v>
      </c>
      <c r="B3990" s="19" t="str">
        <f>B3989</f>
        <v>IDENTISYS INC</v>
      </c>
      <c r="C3990" s="29">
        <f>SUBTOTAL(9,C3980:C3989)</f>
        <v>8698.43</v>
      </c>
      <c r="D3990" s="19" t="str">
        <f t="shared" si="62"/>
        <v>TOTAL</v>
      </c>
    </row>
    <row r="3991" spans="1:5" outlineLevel="2" x14ac:dyDescent="0.2">
      <c r="A3991" s="16">
        <v>44057</v>
      </c>
      <c r="B3991" t="s">
        <v>10</v>
      </c>
      <c r="C3991" s="2">
        <v>925.27</v>
      </c>
      <c r="D3991" s="1" t="str">
        <f t="shared" si="62"/>
        <v/>
      </c>
      <c r="E3991" s="1" t="s">
        <v>65</v>
      </c>
    </row>
    <row r="3992" spans="1:5" outlineLevel="2" x14ac:dyDescent="0.2">
      <c r="A3992" s="16">
        <v>44057</v>
      </c>
      <c r="B3992" t="s">
        <v>10</v>
      </c>
      <c r="C3992" s="2">
        <v>11586.12</v>
      </c>
      <c r="D3992" s="1" t="str">
        <f t="shared" si="62"/>
        <v/>
      </c>
      <c r="E3992" s="1" t="s">
        <v>65</v>
      </c>
    </row>
    <row r="3993" spans="1:5" outlineLevel="2" x14ac:dyDescent="0.2">
      <c r="A3993" s="16">
        <v>44057</v>
      </c>
      <c r="B3993" t="s">
        <v>10</v>
      </c>
      <c r="C3993" s="2">
        <v>980.43</v>
      </c>
      <c r="D3993" s="1" t="str">
        <f t="shared" si="62"/>
        <v/>
      </c>
      <c r="E3993" s="1" t="s">
        <v>65</v>
      </c>
    </row>
    <row r="3994" spans="1:5" outlineLevel="2" x14ac:dyDescent="0.2">
      <c r="A3994" s="16">
        <v>44057</v>
      </c>
      <c r="B3994" t="s">
        <v>10</v>
      </c>
      <c r="C3994" s="2">
        <v>8304.06</v>
      </c>
      <c r="D3994" s="1" t="str">
        <f t="shared" si="62"/>
        <v/>
      </c>
      <c r="E3994" s="1" t="s">
        <v>337</v>
      </c>
    </row>
    <row r="3995" spans="1:5" ht="15.75" outlineLevel="1" x14ac:dyDescent="0.25">
      <c r="A3995" s="18">
        <f>A3994</f>
        <v>44057</v>
      </c>
      <c r="B3995" s="19" t="str">
        <f>B3994</f>
        <v>INDECO SALES CO</v>
      </c>
      <c r="C3995" s="29">
        <f>SUBTOTAL(9,C3991:C3994)</f>
        <v>21795.88</v>
      </c>
      <c r="D3995" s="19" t="str">
        <f t="shared" si="62"/>
        <v>TOTAL</v>
      </c>
    </row>
    <row r="3996" spans="1:5" outlineLevel="2" x14ac:dyDescent="0.2">
      <c r="A3996" s="16">
        <v>44057</v>
      </c>
      <c r="B3996" t="s">
        <v>275</v>
      </c>
      <c r="C3996" s="2">
        <v>22630</v>
      </c>
      <c r="D3996" s="1" t="str">
        <f t="shared" si="62"/>
        <v/>
      </c>
      <c r="E3996" s="1" t="s">
        <v>71</v>
      </c>
    </row>
    <row r="3997" spans="1:5" ht="15.75" outlineLevel="1" x14ac:dyDescent="0.25">
      <c r="A3997" s="18">
        <f>A3996</f>
        <v>44057</v>
      </c>
      <c r="B3997" s="19" t="str">
        <f>B3996</f>
        <v>INNOVATION WATER WORKS</v>
      </c>
      <c r="C3997" s="29">
        <f>SUBTOTAL(9,C3996:C3996)</f>
        <v>22630</v>
      </c>
      <c r="D3997" s="19" t="str">
        <f t="shared" si="62"/>
        <v>TOTAL</v>
      </c>
    </row>
    <row r="3998" spans="1:5" outlineLevel="2" x14ac:dyDescent="0.2">
      <c r="A3998" s="16">
        <v>44057</v>
      </c>
      <c r="B3998" t="s">
        <v>348</v>
      </c>
      <c r="C3998" s="2">
        <v>682.96</v>
      </c>
      <c r="D3998" s="1" t="str">
        <f t="shared" si="62"/>
        <v/>
      </c>
      <c r="E3998" s="1" t="s">
        <v>71</v>
      </c>
    </row>
    <row r="3999" spans="1:5" ht="15.75" outlineLevel="1" x14ac:dyDescent="0.25">
      <c r="A3999" s="18">
        <f>A3998</f>
        <v>44057</v>
      </c>
      <c r="B3999" s="19" t="str">
        <f>B3998</f>
        <v>INTEGRAL LIFT TRUCKS LLC</v>
      </c>
      <c r="C3999" s="29">
        <f>SUBTOTAL(9,C3998:C3998)</f>
        <v>682.96</v>
      </c>
      <c r="D3999" s="19" t="str">
        <f t="shared" si="62"/>
        <v>TOTAL</v>
      </c>
    </row>
    <row r="4000" spans="1:5" outlineLevel="2" x14ac:dyDescent="0.2">
      <c r="A4000" s="16">
        <v>44057</v>
      </c>
      <c r="B4000" t="s">
        <v>580</v>
      </c>
      <c r="C4000" s="2">
        <v>75</v>
      </c>
      <c r="D4000" s="1" t="str">
        <f t="shared" si="62"/>
        <v/>
      </c>
      <c r="E4000" s="1" t="s">
        <v>65</v>
      </c>
    </row>
    <row r="4001" spans="1:5" outlineLevel="2" x14ac:dyDescent="0.2">
      <c r="A4001" s="16">
        <v>44057</v>
      </c>
      <c r="B4001" t="s">
        <v>580</v>
      </c>
      <c r="C4001" s="2">
        <v>351</v>
      </c>
      <c r="D4001" s="1" t="str">
        <f t="shared" si="62"/>
        <v/>
      </c>
      <c r="E4001" s="1" t="s">
        <v>65</v>
      </c>
    </row>
    <row r="4002" spans="1:5" outlineLevel="2" x14ac:dyDescent="0.2">
      <c r="A4002" s="16">
        <v>44057</v>
      </c>
      <c r="B4002" t="s">
        <v>580</v>
      </c>
      <c r="C4002" s="2">
        <v>264</v>
      </c>
      <c r="D4002" s="1" t="str">
        <f t="shared" si="62"/>
        <v/>
      </c>
      <c r="E4002" s="1" t="s">
        <v>66</v>
      </c>
    </row>
    <row r="4003" spans="1:5" ht="15.75" outlineLevel="1" x14ac:dyDescent="0.25">
      <c r="A4003" s="18">
        <f>A4002</f>
        <v>44057</v>
      </c>
      <c r="B4003" s="19" t="str">
        <f>B4002</f>
        <v>J TAYLOR EDUCATION</v>
      </c>
      <c r="C4003" s="29">
        <f>SUBTOTAL(9,C4000:C4002)</f>
        <v>690</v>
      </c>
      <c r="D4003" s="19" t="str">
        <f t="shared" si="62"/>
        <v>TOTAL</v>
      </c>
    </row>
    <row r="4004" spans="1:5" outlineLevel="2" x14ac:dyDescent="0.2">
      <c r="A4004" s="16">
        <v>44057</v>
      </c>
      <c r="B4004" t="s">
        <v>906</v>
      </c>
      <c r="C4004" s="2">
        <v>3490.08</v>
      </c>
      <c r="D4004" s="1" t="str">
        <f t="shared" si="62"/>
        <v/>
      </c>
      <c r="E4004" s="1" t="s">
        <v>519</v>
      </c>
    </row>
    <row r="4005" spans="1:5" ht="15.75" outlineLevel="1" x14ac:dyDescent="0.25">
      <c r="A4005" s="18">
        <f>A4004</f>
        <v>44057</v>
      </c>
      <c r="B4005" s="19" t="str">
        <f>B4004</f>
        <v>JAKES INC</v>
      </c>
      <c r="C4005" s="29">
        <f>SUBTOTAL(9,C4004:C4004)</f>
        <v>3490.08</v>
      </c>
      <c r="D4005" s="19" t="str">
        <f t="shared" si="62"/>
        <v>TOTAL</v>
      </c>
    </row>
    <row r="4006" spans="1:5" outlineLevel="2" x14ac:dyDescent="0.2">
      <c r="A4006" s="16">
        <v>44057</v>
      </c>
      <c r="B4006" t="s">
        <v>31</v>
      </c>
      <c r="C4006" s="2">
        <v>147.80000000000001</v>
      </c>
      <c r="D4006" s="1" t="str">
        <f t="shared" si="62"/>
        <v/>
      </c>
      <c r="E4006" s="1" t="s">
        <v>79</v>
      </c>
    </row>
    <row r="4007" spans="1:5" outlineLevel="2" x14ac:dyDescent="0.2">
      <c r="A4007" s="16">
        <v>44057</v>
      </c>
      <c r="B4007" t="s">
        <v>31</v>
      </c>
      <c r="C4007" s="2">
        <v>142.6</v>
      </c>
      <c r="D4007" s="1" t="str">
        <f t="shared" si="62"/>
        <v/>
      </c>
      <c r="E4007" s="1" t="s">
        <v>79</v>
      </c>
    </row>
    <row r="4008" spans="1:5" outlineLevel="2" x14ac:dyDescent="0.2">
      <c r="A4008" s="16">
        <v>44057</v>
      </c>
      <c r="B4008" t="s">
        <v>31</v>
      </c>
      <c r="C4008" s="2">
        <v>183.84</v>
      </c>
      <c r="D4008" s="1" t="str">
        <f t="shared" si="62"/>
        <v/>
      </c>
      <c r="E4008" s="1" t="s">
        <v>79</v>
      </c>
    </row>
    <row r="4009" spans="1:5" outlineLevel="2" x14ac:dyDescent="0.2">
      <c r="A4009" s="16">
        <v>44057</v>
      </c>
      <c r="B4009" t="s">
        <v>31</v>
      </c>
      <c r="C4009" s="2">
        <v>155</v>
      </c>
      <c r="D4009" s="1" t="str">
        <f t="shared" si="62"/>
        <v/>
      </c>
      <c r="E4009" s="1" t="s">
        <v>79</v>
      </c>
    </row>
    <row r="4010" spans="1:5" outlineLevel="2" x14ac:dyDescent="0.2">
      <c r="A4010" s="16">
        <v>44057</v>
      </c>
      <c r="B4010" t="s">
        <v>31</v>
      </c>
      <c r="C4010" s="2">
        <v>239.31</v>
      </c>
      <c r="D4010" s="1" t="str">
        <f t="shared" si="62"/>
        <v/>
      </c>
      <c r="E4010" s="1" t="s">
        <v>79</v>
      </c>
    </row>
    <row r="4011" spans="1:5" outlineLevel="2" x14ac:dyDescent="0.2">
      <c r="A4011" s="16">
        <v>44057</v>
      </c>
      <c r="B4011" t="s">
        <v>31</v>
      </c>
      <c r="C4011" s="2">
        <v>265.62</v>
      </c>
      <c r="D4011" s="1" t="str">
        <f t="shared" si="62"/>
        <v/>
      </c>
      <c r="E4011" s="1" t="s">
        <v>79</v>
      </c>
    </row>
    <row r="4012" spans="1:5" outlineLevel="2" x14ac:dyDescent="0.2">
      <c r="A4012" s="16">
        <v>44057</v>
      </c>
      <c r="B4012" t="s">
        <v>31</v>
      </c>
      <c r="C4012" s="2">
        <v>699</v>
      </c>
      <c r="D4012" s="1" t="str">
        <f t="shared" si="62"/>
        <v/>
      </c>
      <c r="E4012" s="1" t="s">
        <v>79</v>
      </c>
    </row>
    <row r="4013" spans="1:5" outlineLevel="2" x14ac:dyDescent="0.2">
      <c r="A4013" s="16">
        <v>44057</v>
      </c>
      <c r="B4013" t="s">
        <v>31</v>
      </c>
      <c r="C4013" s="2">
        <v>502.4</v>
      </c>
      <c r="D4013" s="1" t="str">
        <f t="shared" si="62"/>
        <v/>
      </c>
      <c r="E4013" s="1" t="s">
        <v>79</v>
      </c>
    </row>
    <row r="4014" spans="1:5" outlineLevel="2" x14ac:dyDescent="0.2">
      <c r="A4014" s="16">
        <v>44057</v>
      </c>
      <c r="B4014" t="s">
        <v>31</v>
      </c>
      <c r="C4014" s="2">
        <v>21.94</v>
      </c>
      <c r="D4014" s="1" t="str">
        <f t="shared" si="62"/>
        <v/>
      </c>
      <c r="E4014" s="1" t="s">
        <v>79</v>
      </c>
    </row>
    <row r="4015" spans="1:5" outlineLevel="2" x14ac:dyDescent="0.2">
      <c r="A4015" s="16">
        <v>44057</v>
      </c>
      <c r="B4015" t="s">
        <v>31</v>
      </c>
      <c r="C4015" s="2">
        <v>197.47</v>
      </c>
      <c r="D4015" s="1" t="str">
        <f t="shared" si="62"/>
        <v/>
      </c>
      <c r="E4015" s="1" t="s">
        <v>79</v>
      </c>
    </row>
    <row r="4016" spans="1:5" ht="15.75" outlineLevel="1" x14ac:dyDescent="0.25">
      <c r="A4016" s="18">
        <f>A4015</f>
        <v>44057</v>
      </c>
      <c r="B4016" s="19" t="str">
        <f>B4015</f>
        <v>JASON'S DELI- DELI MGMT DEPT 271</v>
      </c>
      <c r="C4016" s="29">
        <f>SUBTOTAL(9,C4006:C4015)</f>
        <v>2554.98</v>
      </c>
      <c r="D4016" s="19" t="str">
        <f t="shared" si="62"/>
        <v>TOTAL</v>
      </c>
    </row>
    <row r="4017" spans="1:5" outlineLevel="2" x14ac:dyDescent="0.2">
      <c r="A4017" s="16">
        <v>44057</v>
      </c>
      <c r="B4017" t="s">
        <v>342</v>
      </c>
      <c r="C4017" s="2">
        <v>413.64</v>
      </c>
      <c r="D4017" s="1" t="str">
        <f t="shared" si="62"/>
        <v/>
      </c>
      <c r="E4017" s="1" t="s">
        <v>183</v>
      </c>
    </row>
    <row r="4018" spans="1:5" outlineLevel="2" x14ac:dyDescent="0.2">
      <c r="A4018" s="16">
        <v>44057</v>
      </c>
      <c r="B4018" t="s">
        <v>342</v>
      </c>
      <c r="C4018" s="2">
        <v>1240.92</v>
      </c>
      <c r="D4018" s="1" t="str">
        <f t="shared" si="62"/>
        <v/>
      </c>
      <c r="E4018" s="1" t="s">
        <v>183</v>
      </c>
    </row>
    <row r="4019" spans="1:5" outlineLevel="2" x14ac:dyDescent="0.2">
      <c r="A4019" s="16">
        <v>44057</v>
      </c>
      <c r="B4019" t="s">
        <v>342</v>
      </c>
      <c r="C4019" s="2">
        <v>343.8</v>
      </c>
      <c r="D4019" s="1" t="str">
        <f t="shared" si="62"/>
        <v/>
      </c>
      <c r="E4019" s="1" t="s">
        <v>183</v>
      </c>
    </row>
    <row r="4020" spans="1:5" outlineLevel="2" x14ac:dyDescent="0.2">
      <c r="A4020" s="16">
        <v>44057</v>
      </c>
      <c r="B4020" t="s">
        <v>342</v>
      </c>
      <c r="C4020" s="2">
        <v>1031.4000000000001</v>
      </c>
      <c r="D4020" s="1" t="str">
        <f t="shared" si="62"/>
        <v/>
      </c>
      <c r="E4020" s="1" t="s">
        <v>183</v>
      </c>
    </row>
    <row r="4021" spans="1:5" outlineLevel="2" x14ac:dyDescent="0.2">
      <c r="A4021" s="16">
        <v>44057</v>
      </c>
      <c r="B4021" t="s">
        <v>342</v>
      </c>
      <c r="C4021" s="2">
        <v>12.83</v>
      </c>
      <c r="D4021" s="1" t="str">
        <f t="shared" si="62"/>
        <v/>
      </c>
      <c r="E4021" s="1" t="s">
        <v>183</v>
      </c>
    </row>
    <row r="4022" spans="1:5" outlineLevel="2" x14ac:dyDescent="0.2">
      <c r="A4022" s="16">
        <v>44057</v>
      </c>
      <c r="B4022" t="s">
        <v>342</v>
      </c>
      <c r="C4022" s="2">
        <v>4.99</v>
      </c>
      <c r="D4022" s="1" t="str">
        <f t="shared" si="62"/>
        <v/>
      </c>
      <c r="E4022" s="1" t="s">
        <v>183</v>
      </c>
    </row>
    <row r="4023" spans="1:5" outlineLevel="2" x14ac:dyDescent="0.2">
      <c r="A4023" s="16">
        <v>44057</v>
      </c>
      <c r="B4023" t="s">
        <v>342</v>
      </c>
      <c r="C4023" s="2">
        <v>3584.88</v>
      </c>
      <c r="D4023" s="1" t="str">
        <f t="shared" si="62"/>
        <v/>
      </c>
      <c r="E4023" s="1" t="s">
        <v>65</v>
      </c>
    </row>
    <row r="4024" spans="1:5" outlineLevel="2" x14ac:dyDescent="0.2">
      <c r="A4024" s="16">
        <v>44057</v>
      </c>
      <c r="B4024" t="s">
        <v>342</v>
      </c>
      <c r="C4024" s="2">
        <v>2350.56</v>
      </c>
      <c r="D4024" s="1" t="str">
        <f t="shared" si="62"/>
        <v/>
      </c>
      <c r="E4024" s="1" t="s">
        <v>65</v>
      </c>
    </row>
    <row r="4025" spans="1:5" outlineLevel="2" x14ac:dyDescent="0.2">
      <c r="A4025" s="16">
        <v>44057</v>
      </c>
      <c r="B4025" t="s">
        <v>342</v>
      </c>
      <c r="C4025" s="2">
        <v>106.78</v>
      </c>
      <c r="D4025" s="1" t="str">
        <f t="shared" si="62"/>
        <v/>
      </c>
      <c r="E4025" s="1" t="s">
        <v>65</v>
      </c>
    </row>
    <row r="4026" spans="1:5" ht="15.75" outlineLevel="1" x14ac:dyDescent="0.25">
      <c r="A4026" s="18">
        <f>A4025</f>
        <v>44057</v>
      </c>
      <c r="B4026" s="19" t="str">
        <f>B4025</f>
        <v>JEAN'S RESTAURANT SUPPLY</v>
      </c>
      <c r="C4026" s="29">
        <f>SUBTOTAL(9,C4017:C4025)</f>
        <v>9089.8000000000011</v>
      </c>
      <c r="D4026" s="19" t="str">
        <f t="shared" si="62"/>
        <v>TOTAL</v>
      </c>
    </row>
    <row r="4027" spans="1:5" outlineLevel="2" x14ac:dyDescent="0.2">
      <c r="A4027" s="16">
        <v>44057</v>
      </c>
      <c r="B4027" t="s">
        <v>477</v>
      </c>
      <c r="C4027" s="2">
        <v>2375</v>
      </c>
      <c r="D4027" s="1" t="str">
        <f t="shared" si="62"/>
        <v/>
      </c>
      <c r="E4027" s="1" t="s">
        <v>79</v>
      </c>
    </row>
    <row r="4028" spans="1:5" ht="15.75" outlineLevel="1" x14ac:dyDescent="0.25">
      <c r="A4028" s="18">
        <f>A4027</f>
        <v>44057</v>
      </c>
      <c r="B4028" s="19" t="str">
        <f>B4027</f>
        <v>JOHNNYBRAVOENTERTAINMENT.COM</v>
      </c>
      <c r="C4028" s="29">
        <f>SUBTOTAL(9,C4027:C4027)</f>
        <v>2375</v>
      </c>
      <c r="D4028" s="19" t="str">
        <f t="shared" si="62"/>
        <v>TOTAL</v>
      </c>
    </row>
    <row r="4029" spans="1:5" outlineLevel="2" x14ac:dyDescent="0.2">
      <c r="A4029" s="16">
        <v>44057</v>
      </c>
      <c r="B4029" t="s">
        <v>111</v>
      </c>
      <c r="C4029" s="2">
        <v>337.83</v>
      </c>
      <c r="D4029" s="1" t="str">
        <f t="shared" si="62"/>
        <v/>
      </c>
      <c r="E4029" s="1" t="s">
        <v>71</v>
      </c>
    </row>
    <row r="4030" spans="1:5" ht="15.75" outlineLevel="1" x14ac:dyDescent="0.25">
      <c r="A4030" s="18">
        <f>A4029</f>
        <v>44057</v>
      </c>
      <c r="B4030" s="19" t="str">
        <f>B4029</f>
        <v>JOHNSON CONTROLS</v>
      </c>
      <c r="C4030" s="29">
        <f>SUBTOTAL(9,C4029:C4029)</f>
        <v>337.83</v>
      </c>
      <c r="D4030" s="19" t="str">
        <f t="shared" si="62"/>
        <v>TOTAL</v>
      </c>
    </row>
    <row r="4031" spans="1:5" outlineLevel="2" x14ac:dyDescent="0.2">
      <c r="A4031" s="16">
        <v>44057</v>
      </c>
      <c r="B4031" t="s">
        <v>542</v>
      </c>
      <c r="C4031" s="2">
        <v>632.42999999999995</v>
      </c>
      <c r="D4031" s="1" t="str">
        <f t="shared" si="62"/>
        <v/>
      </c>
      <c r="E4031" s="1" t="s">
        <v>75</v>
      </c>
    </row>
    <row r="4032" spans="1:5" ht="15.75" outlineLevel="1" x14ac:dyDescent="0.25">
      <c r="A4032" s="18">
        <f>A4031</f>
        <v>44057</v>
      </c>
      <c r="B4032" s="19" t="str">
        <f>B4031</f>
        <v>MTM RECOGNITION CORPORATION</v>
      </c>
      <c r="C4032" s="29">
        <f>SUBTOTAL(9,C4031:C4031)</f>
        <v>632.42999999999995</v>
      </c>
      <c r="D4032" s="19" t="str">
        <f t="shared" si="62"/>
        <v>TOTAL</v>
      </c>
    </row>
    <row r="4033" spans="1:5" outlineLevel="2" x14ac:dyDescent="0.2">
      <c r="A4033" s="16">
        <v>44057</v>
      </c>
      <c r="B4033" t="s">
        <v>426</v>
      </c>
      <c r="C4033" s="2">
        <v>7905.58</v>
      </c>
      <c r="D4033" s="1" t="str">
        <f t="shared" si="62"/>
        <v/>
      </c>
      <c r="E4033" s="1" t="s">
        <v>65</v>
      </c>
    </row>
    <row r="4034" spans="1:5" ht="15.75" outlineLevel="1" x14ac:dyDescent="0.25">
      <c r="A4034" s="18">
        <f>A4033</f>
        <v>44057</v>
      </c>
      <c r="B4034" s="19" t="str">
        <f>B4033</f>
        <v>JOSTENS INC</v>
      </c>
      <c r="C4034" s="29">
        <f>SUBTOTAL(9,C4033:C4033)</f>
        <v>7905.58</v>
      </c>
      <c r="D4034" s="19" t="str">
        <f t="shared" si="62"/>
        <v>TOTAL</v>
      </c>
    </row>
    <row r="4035" spans="1:5" outlineLevel="2" x14ac:dyDescent="0.2">
      <c r="A4035" s="16">
        <v>44057</v>
      </c>
      <c r="B4035" t="s">
        <v>132</v>
      </c>
      <c r="C4035" s="2">
        <v>48.82</v>
      </c>
      <c r="D4035" s="1" t="str">
        <f t="shared" si="62"/>
        <v/>
      </c>
      <c r="E4035" s="1" t="s">
        <v>65</v>
      </c>
    </row>
    <row r="4036" spans="1:5" ht="15.75" outlineLevel="1" x14ac:dyDescent="0.25">
      <c r="A4036" s="18">
        <f>A4035</f>
        <v>44057</v>
      </c>
      <c r="B4036" s="19" t="str">
        <f>B4035</f>
        <v>J.W. PEPPER AND SON INC</v>
      </c>
      <c r="C4036" s="29">
        <f>SUBTOTAL(9,C4035:C4035)</f>
        <v>48.82</v>
      </c>
      <c r="D4036" s="19" t="str">
        <f t="shared" si="62"/>
        <v>TOTAL</v>
      </c>
    </row>
    <row r="4037" spans="1:5" outlineLevel="2" x14ac:dyDescent="0.2">
      <c r="A4037" s="16">
        <v>44057</v>
      </c>
      <c r="B4037" t="s">
        <v>1136</v>
      </c>
      <c r="C4037" s="2">
        <v>179.85</v>
      </c>
      <c r="D4037" s="1" t="str">
        <f t="shared" si="62"/>
        <v/>
      </c>
      <c r="E4037" s="1" t="s">
        <v>66</v>
      </c>
    </row>
    <row r="4038" spans="1:5" ht="15.75" outlineLevel="1" x14ac:dyDescent="0.25">
      <c r="A4038" s="18">
        <f>A4037</f>
        <v>44057</v>
      </c>
      <c r="B4038" s="19" t="str">
        <f>B4037</f>
        <v>KAMICO INSTRUCTIONAL MEDIA INC</v>
      </c>
      <c r="C4038" s="29">
        <f>SUBTOTAL(9,C4037:C4037)</f>
        <v>179.85</v>
      </c>
      <c r="D4038" s="19" t="str">
        <f t="shared" si="62"/>
        <v>TOTAL</v>
      </c>
    </row>
    <row r="4039" spans="1:5" outlineLevel="2" x14ac:dyDescent="0.2">
      <c r="A4039" s="16">
        <v>44057</v>
      </c>
      <c r="B4039" t="s">
        <v>1076</v>
      </c>
      <c r="C4039" s="2">
        <v>48</v>
      </c>
      <c r="D4039" s="1" t="str">
        <f t="shared" si="62"/>
        <v/>
      </c>
      <c r="E4039" s="1" t="s">
        <v>67</v>
      </c>
    </row>
    <row r="4040" spans="1:5" ht="15.75" outlineLevel="1" x14ac:dyDescent="0.25">
      <c r="A4040" s="18">
        <f>A4039</f>
        <v>44057</v>
      </c>
      <c r="B4040" s="19" t="str">
        <f>B4039</f>
        <v>KATY BUTANE</v>
      </c>
      <c r="C4040" s="29">
        <f>SUBTOTAL(9,C4039:C4039)</f>
        <v>48</v>
      </c>
      <c r="D4040" s="19" t="str">
        <f t="shared" si="62"/>
        <v>TOTAL</v>
      </c>
    </row>
    <row r="4041" spans="1:5" outlineLevel="2" x14ac:dyDescent="0.2">
      <c r="A4041" s="16">
        <v>44057</v>
      </c>
      <c r="B4041" t="s">
        <v>1139</v>
      </c>
      <c r="C4041" s="2">
        <v>588</v>
      </c>
      <c r="D4041" s="1" t="str">
        <f t="shared" si="62"/>
        <v/>
      </c>
      <c r="E4041" s="1" t="s">
        <v>159</v>
      </c>
    </row>
    <row r="4042" spans="1:5" ht="15.75" outlineLevel="1" x14ac:dyDescent="0.25">
      <c r="A4042" s="18">
        <f>A4041</f>
        <v>44057</v>
      </c>
      <c r="B4042" s="19" t="str">
        <f>B4041</f>
        <v>KATY TIMES</v>
      </c>
      <c r="C4042" s="29">
        <f>SUBTOTAL(9,C4041:C4041)</f>
        <v>588</v>
      </c>
      <c r="D4042" s="19" t="str">
        <f t="shared" si="62"/>
        <v>TOTAL</v>
      </c>
    </row>
    <row r="4043" spans="1:5" outlineLevel="2" x14ac:dyDescent="0.2">
      <c r="A4043" s="16">
        <v>44057</v>
      </c>
      <c r="B4043" t="s">
        <v>1193</v>
      </c>
      <c r="C4043" s="2">
        <v>1523.71</v>
      </c>
      <c r="D4043" s="1" t="str">
        <f t="shared" si="62"/>
        <v/>
      </c>
      <c r="E4043" s="1" t="s">
        <v>77</v>
      </c>
    </row>
    <row r="4044" spans="1:5" ht="15.75" outlineLevel="1" x14ac:dyDescent="0.25">
      <c r="A4044" s="18">
        <f>A4043</f>
        <v>44057</v>
      </c>
      <c r="B4044" s="19" t="str">
        <f>B4043</f>
        <v>KENDALL HUNT PUBLISHING CO</v>
      </c>
      <c r="C4044" s="29">
        <f>SUBTOTAL(9,C4043:C4043)</f>
        <v>1523.71</v>
      </c>
      <c r="D4044" s="19" t="str">
        <f t="shared" si="62"/>
        <v>TOTAL</v>
      </c>
    </row>
    <row r="4045" spans="1:5" outlineLevel="2" x14ac:dyDescent="0.2">
      <c r="A4045" s="16">
        <v>44057</v>
      </c>
      <c r="B4045" t="s">
        <v>447</v>
      </c>
      <c r="C4045" s="2">
        <v>22222.240000000002</v>
      </c>
      <c r="D4045" s="1" t="str">
        <f t="shared" ref="D4045:D4108" si="63">IF(E4045="","TOTAL","")</f>
        <v/>
      </c>
      <c r="E4045" s="1" t="s">
        <v>70</v>
      </c>
    </row>
    <row r="4046" spans="1:5" ht="15.75" outlineLevel="1" x14ac:dyDescent="0.25">
      <c r="A4046" s="18">
        <f>A4045</f>
        <v>44057</v>
      </c>
      <c r="B4046" s="19" t="str">
        <f>B4045</f>
        <v>KINGDOM SECURITY LLC</v>
      </c>
      <c r="C4046" s="29">
        <f>SUBTOTAL(9,C4045:C4045)</f>
        <v>22222.240000000002</v>
      </c>
      <c r="D4046" s="19" t="str">
        <f t="shared" si="63"/>
        <v>TOTAL</v>
      </c>
    </row>
    <row r="4047" spans="1:5" outlineLevel="2" x14ac:dyDescent="0.2">
      <c r="A4047" s="16">
        <v>44057</v>
      </c>
      <c r="B4047" t="s">
        <v>1103</v>
      </c>
      <c r="C4047" s="2">
        <v>102.65</v>
      </c>
      <c r="D4047" s="1" t="str">
        <f t="shared" si="63"/>
        <v/>
      </c>
      <c r="E4047" s="1" t="s">
        <v>79</v>
      </c>
    </row>
    <row r="4048" spans="1:5" outlineLevel="2" x14ac:dyDescent="0.2">
      <c r="A4048" s="16">
        <v>44057</v>
      </c>
      <c r="B4048" t="s">
        <v>1103</v>
      </c>
      <c r="C4048" s="2">
        <v>102.65</v>
      </c>
      <c r="D4048" s="1" t="str">
        <f t="shared" si="63"/>
        <v/>
      </c>
      <c r="E4048" s="1" t="s">
        <v>79</v>
      </c>
    </row>
    <row r="4049" spans="1:5" ht="15.75" outlineLevel="1" x14ac:dyDescent="0.25">
      <c r="A4049" s="18">
        <f>A4048</f>
        <v>44057</v>
      </c>
      <c r="B4049" s="19" t="str">
        <f>B4048</f>
        <v>KOLACHE FACTORY INC</v>
      </c>
      <c r="C4049" s="29">
        <f>SUBTOTAL(9,C4047:C4048)</f>
        <v>205.3</v>
      </c>
      <c r="D4049" s="19" t="str">
        <f t="shared" si="63"/>
        <v>TOTAL</v>
      </c>
    </row>
    <row r="4050" spans="1:5" outlineLevel="2" x14ac:dyDescent="0.2">
      <c r="A4050" s="16">
        <v>44057</v>
      </c>
      <c r="B4050" t="s">
        <v>173</v>
      </c>
      <c r="C4050" s="2">
        <v>235</v>
      </c>
      <c r="D4050" s="1" t="str">
        <f t="shared" si="63"/>
        <v/>
      </c>
      <c r="E4050" s="1" t="s">
        <v>81</v>
      </c>
    </row>
    <row r="4051" spans="1:5" ht="15.75" outlineLevel="1" x14ac:dyDescent="0.25">
      <c r="A4051" s="18">
        <f>A4050</f>
        <v>44057</v>
      </c>
      <c r="B4051" s="19" t="str">
        <f>B4050</f>
        <v>L J POWER INC</v>
      </c>
      <c r="C4051" s="29">
        <f>SUBTOTAL(9,C4050:C4050)</f>
        <v>235</v>
      </c>
      <c r="D4051" s="19" t="str">
        <f t="shared" si="63"/>
        <v>TOTAL</v>
      </c>
    </row>
    <row r="4052" spans="1:5" outlineLevel="2" x14ac:dyDescent="0.2">
      <c r="A4052" s="16">
        <v>44057</v>
      </c>
      <c r="B4052" t="s">
        <v>332</v>
      </c>
      <c r="C4052" s="2">
        <v>-15.98</v>
      </c>
      <c r="D4052" s="1" t="str">
        <f t="shared" si="63"/>
        <v/>
      </c>
      <c r="E4052" s="1" t="s">
        <v>65</v>
      </c>
    </row>
    <row r="4053" spans="1:5" outlineLevel="2" x14ac:dyDescent="0.2">
      <c r="A4053" s="16">
        <v>44057</v>
      </c>
      <c r="B4053" t="s">
        <v>332</v>
      </c>
      <c r="C4053" s="2">
        <v>67.39</v>
      </c>
      <c r="D4053" s="1" t="str">
        <f t="shared" si="63"/>
        <v/>
      </c>
      <c r="E4053" s="1" t="s">
        <v>65</v>
      </c>
    </row>
    <row r="4054" spans="1:5" outlineLevel="2" x14ac:dyDescent="0.2">
      <c r="A4054" s="16">
        <v>44057</v>
      </c>
      <c r="B4054" t="s">
        <v>332</v>
      </c>
      <c r="C4054" s="2">
        <v>223.19</v>
      </c>
      <c r="D4054" s="1" t="str">
        <f t="shared" si="63"/>
        <v/>
      </c>
      <c r="E4054" s="1" t="s">
        <v>65</v>
      </c>
    </row>
    <row r="4055" spans="1:5" outlineLevel="2" x14ac:dyDescent="0.2">
      <c r="A4055" s="16">
        <v>44057</v>
      </c>
      <c r="B4055" t="s">
        <v>332</v>
      </c>
      <c r="C4055" s="2">
        <v>865.96</v>
      </c>
      <c r="D4055" s="1" t="str">
        <f t="shared" si="63"/>
        <v/>
      </c>
      <c r="E4055" s="1" t="s">
        <v>65</v>
      </c>
    </row>
    <row r="4056" spans="1:5" outlineLevel="2" x14ac:dyDescent="0.2">
      <c r="A4056" s="16">
        <v>44057</v>
      </c>
      <c r="B4056" t="s">
        <v>332</v>
      </c>
      <c r="C4056" s="2">
        <v>1326.86</v>
      </c>
      <c r="D4056" s="1" t="str">
        <f t="shared" si="63"/>
        <v/>
      </c>
      <c r="E4056" s="1" t="s">
        <v>65</v>
      </c>
    </row>
    <row r="4057" spans="1:5" outlineLevel="2" x14ac:dyDescent="0.2">
      <c r="A4057" s="16">
        <v>44057</v>
      </c>
      <c r="B4057" t="s">
        <v>332</v>
      </c>
      <c r="C4057" s="2">
        <v>37.979999999999997</v>
      </c>
      <c r="D4057" s="1" t="str">
        <f t="shared" si="63"/>
        <v/>
      </c>
      <c r="E4057" s="1" t="s">
        <v>65</v>
      </c>
    </row>
    <row r="4058" spans="1:5" outlineLevel="2" x14ac:dyDescent="0.2">
      <c r="A4058" s="16">
        <v>44057</v>
      </c>
      <c r="B4058" t="s">
        <v>332</v>
      </c>
      <c r="C4058" s="2">
        <v>501.54</v>
      </c>
      <c r="D4058" s="1" t="str">
        <f t="shared" si="63"/>
        <v/>
      </c>
      <c r="E4058" s="1" t="s">
        <v>65</v>
      </c>
    </row>
    <row r="4059" spans="1:5" ht="15.75" outlineLevel="1" x14ac:dyDescent="0.25">
      <c r="A4059" s="18">
        <f>A4058</f>
        <v>44057</v>
      </c>
      <c r="B4059" s="19" t="str">
        <f>B4058</f>
        <v>LAKESHORE EQUIPMENT COMPANY</v>
      </c>
      <c r="C4059" s="29">
        <f>SUBTOTAL(9,C4052:C4058)</f>
        <v>3006.94</v>
      </c>
      <c r="D4059" s="19" t="str">
        <f t="shared" si="63"/>
        <v>TOTAL</v>
      </c>
    </row>
    <row r="4060" spans="1:5" outlineLevel="2" x14ac:dyDescent="0.2">
      <c r="A4060" s="16">
        <v>44057</v>
      </c>
      <c r="B4060" t="s">
        <v>129</v>
      </c>
      <c r="C4060" s="2">
        <v>358.25</v>
      </c>
      <c r="D4060" s="1" t="str">
        <f t="shared" si="63"/>
        <v/>
      </c>
      <c r="E4060" s="1" t="s">
        <v>79</v>
      </c>
    </row>
    <row r="4061" spans="1:5" outlineLevel="2" x14ac:dyDescent="0.2">
      <c r="A4061" s="16">
        <v>44057</v>
      </c>
      <c r="B4061" t="s">
        <v>129</v>
      </c>
      <c r="C4061" s="2">
        <v>995</v>
      </c>
      <c r="D4061" s="1" t="str">
        <f t="shared" si="63"/>
        <v/>
      </c>
      <c r="E4061" s="1" t="s">
        <v>79</v>
      </c>
    </row>
    <row r="4062" spans="1:5" ht="15.75" outlineLevel="1" x14ac:dyDescent="0.25">
      <c r="A4062" s="18">
        <f>A4061</f>
        <v>44057</v>
      </c>
      <c r="B4062" s="19" t="str">
        <f>B4061</f>
        <v>LAS MANANITAS MEXICAN RESTAURANT INC</v>
      </c>
      <c r="C4062" s="29">
        <f>SUBTOTAL(9,C4060:C4061)</f>
        <v>1353.25</v>
      </c>
      <c r="D4062" s="19" t="str">
        <f t="shared" si="63"/>
        <v>TOTAL</v>
      </c>
    </row>
    <row r="4063" spans="1:5" outlineLevel="2" x14ac:dyDescent="0.2">
      <c r="A4063" s="16">
        <v>44057</v>
      </c>
      <c r="B4063" t="s">
        <v>907</v>
      </c>
      <c r="C4063" s="2">
        <v>8126.51</v>
      </c>
      <c r="D4063" s="1" t="str">
        <f t="shared" si="63"/>
        <v/>
      </c>
      <c r="E4063" s="1" t="s">
        <v>519</v>
      </c>
    </row>
    <row r="4064" spans="1:5" ht="15.75" outlineLevel="1" x14ac:dyDescent="0.25">
      <c r="A4064" s="18">
        <f>A4063</f>
        <v>44057</v>
      </c>
      <c r="B4064" s="19" t="str">
        <f>B4063</f>
        <v>ADVANCED BLENDING INC</v>
      </c>
      <c r="C4064" s="29">
        <f>SUBTOTAL(9,C4063:C4063)</f>
        <v>8126.51</v>
      </c>
      <c r="D4064" s="19" t="str">
        <f t="shared" si="63"/>
        <v>TOTAL</v>
      </c>
    </row>
    <row r="4065" spans="1:5" outlineLevel="2" x14ac:dyDescent="0.2">
      <c r="A4065" s="16">
        <v>44057</v>
      </c>
      <c r="B4065" t="s">
        <v>316</v>
      </c>
      <c r="C4065" s="2">
        <v>6000</v>
      </c>
      <c r="D4065" s="1" t="str">
        <f t="shared" si="63"/>
        <v/>
      </c>
      <c r="E4065" s="1" t="s">
        <v>63</v>
      </c>
    </row>
    <row r="4066" spans="1:5" outlineLevel="2" x14ac:dyDescent="0.2">
      <c r="A4066" s="16">
        <v>44057</v>
      </c>
      <c r="B4066" t="s">
        <v>316</v>
      </c>
      <c r="C4066" s="2">
        <v>761</v>
      </c>
      <c r="D4066" s="1" t="str">
        <f t="shared" si="63"/>
        <v/>
      </c>
      <c r="E4066" s="1" t="s">
        <v>66</v>
      </c>
    </row>
    <row r="4067" spans="1:5" ht="15.75" outlineLevel="1" x14ac:dyDescent="0.25">
      <c r="A4067" s="18">
        <f>A4066</f>
        <v>44057</v>
      </c>
      <c r="B4067" s="19" t="str">
        <f>B4066</f>
        <v>LEAD4WARD LLC</v>
      </c>
      <c r="C4067" s="29">
        <f>SUBTOTAL(9,C4065:C4066)</f>
        <v>6761</v>
      </c>
      <c r="D4067" s="19" t="str">
        <f t="shared" si="63"/>
        <v>TOTAL</v>
      </c>
    </row>
    <row r="4068" spans="1:5" outlineLevel="2" x14ac:dyDescent="0.2">
      <c r="A4068" s="16">
        <v>44057</v>
      </c>
      <c r="B4068" t="s">
        <v>945</v>
      </c>
      <c r="C4068" s="2">
        <v>2250</v>
      </c>
      <c r="D4068" s="1" t="str">
        <f t="shared" si="63"/>
        <v/>
      </c>
      <c r="E4068" s="1" t="s">
        <v>65</v>
      </c>
    </row>
    <row r="4069" spans="1:5" outlineLevel="2" x14ac:dyDescent="0.2">
      <c r="A4069" s="16">
        <v>44057</v>
      </c>
      <c r="B4069" t="s">
        <v>945</v>
      </c>
      <c r="C4069" s="2">
        <v>35511.5</v>
      </c>
      <c r="D4069" s="1" t="str">
        <f t="shared" si="63"/>
        <v/>
      </c>
      <c r="E4069" s="1" t="s">
        <v>65</v>
      </c>
    </row>
    <row r="4070" spans="1:5" ht="15.75" outlineLevel="1" x14ac:dyDescent="0.25">
      <c r="A4070" s="18">
        <f>A4069</f>
        <v>44057</v>
      </c>
      <c r="B4070" s="19" t="str">
        <f>B4069</f>
        <v>LEAPING LEOTARDS</v>
      </c>
      <c r="C4070" s="29">
        <f>SUBTOTAL(9,C4068:C4069)</f>
        <v>37761.5</v>
      </c>
      <c r="D4070" s="19" t="str">
        <f t="shared" si="63"/>
        <v>TOTAL</v>
      </c>
    </row>
    <row r="4071" spans="1:5" outlineLevel="2" x14ac:dyDescent="0.2">
      <c r="A4071" s="16">
        <v>44057</v>
      </c>
      <c r="B4071" t="s">
        <v>1077</v>
      </c>
      <c r="C4071" s="2">
        <v>129.5</v>
      </c>
      <c r="D4071" s="1" t="str">
        <f t="shared" si="63"/>
        <v/>
      </c>
      <c r="E4071" s="1" t="s">
        <v>67</v>
      </c>
    </row>
    <row r="4072" spans="1:5" ht="15.75" outlineLevel="1" x14ac:dyDescent="0.25">
      <c r="A4072" s="18">
        <f>A4071</f>
        <v>44057</v>
      </c>
      <c r="B4072" s="19" t="str">
        <f>B4071</f>
        <v>THE LETCO GROUP LLC</v>
      </c>
      <c r="C4072" s="29">
        <f>SUBTOTAL(9,C4071:C4071)</f>
        <v>129.5</v>
      </c>
      <c r="D4072" s="19" t="str">
        <f t="shared" si="63"/>
        <v>TOTAL</v>
      </c>
    </row>
    <row r="4073" spans="1:5" outlineLevel="2" x14ac:dyDescent="0.2">
      <c r="A4073" s="16">
        <v>44057</v>
      </c>
      <c r="B4073" t="s">
        <v>1104</v>
      </c>
      <c r="C4073" s="2">
        <v>298.76</v>
      </c>
      <c r="D4073" s="1" t="str">
        <f t="shared" si="63"/>
        <v/>
      </c>
      <c r="E4073" s="1" t="s">
        <v>79</v>
      </c>
    </row>
    <row r="4074" spans="1:5" ht="15.75" outlineLevel="1" x14ac:dyDescent="0.25">
      <c r="A4074" s="18">
        <f>A4073</f>
        <v>44057</v>
      </c>
      <c r="B4074" s="19" t="str">
        <f>B4073</f>
        <v>SHAMOOZ INC</v>
      </c>
      <c r="C4074" s="29">
        <f>SUBTOTAL(9,C4073:C4073)</f>
        <v>298.76</v>
      </c>
      <c r="D4074" s="19" t="str">
        <f t="shared" si="63"/>
        <v>TOTAL</v>
      </c>
    </row>
    <row r="4075" spans="1:5" outlineLevel="2" x14ac:dyDescent="0.2">
      <c r="A4075" s="16">
        <v>44057</v>
      </c>
      <c r="B4075" t="s">
        <v>574</v>
      </c>
      <c r="C4075" s="2">
        <v>169.98</v>
      </c>
      <c r="D4075" s="1" t="str">
        <f t="shared" si="63"/>
        <v/>
      </c>
      <c r="E4075" s="1" t="s">
        <v>183</v>
      </c>
    </row>
    <row r="4076" spans="1:5" ht="15.75" outlineLevel="1" x14ac:dyDescent="0.25">
      <c r="A4076" s="18">
        <f>A4075</f>
        <v>44057</v>
      </c>
      <c r="B4076" s="19" t="str">
        <f>B4075</f>
        <v>LONE STAR LEARNING SALES &amp; MARKETING INC</v>
      </c>
      <c r="C4076" s="29">
        <f>SUBTOTAL(9,C4075:C4075)</f>
        <v>169.98</v>
      </c>
      <c r="D4076" s="19" t="str">
        <f t="shared" si="63"/>
        <v>TOTAL</v>
      </c>
    </row>
    <row r="4077" spans="1:5" outlineLevel="2" x14ac:dyDescent="0.2">
      <c r="A4077" s="16">
        <v>44057</v>
      </c>
      <c r="B4077" t="s">
        <v>370</v>
      </c>
      <c r="C4077" s="2">
        <v>1487.85</v>
      </c>
      <c r="D4077" s="1" t="str">
        <f t="shared" si="63"/>
        <v/>
      </c>
      <c r="E4077" s="1" t="s">
        <v>65</v>
      </c>
    </row>
    <row r="4078" spans="1:5" ht="15.75" outlineLevel="1" x14ac:dyDescent="0.25">
      <c r="A4078" s="18">
        <f>A4077</f>
        <v>44057</v>
      </c>
      <c r="B4078" s="19" t="str">
        <f>B4077</f>
        <v>ZNK PARTNERS LLC</v>
      </c>
      <c r="C4078" s="29">
        <f>SUBTOTAL(9,C4077:C4077)</f>
        <v>1487.85</v>
      </c>
      <c r="D4078" s="19" t="str">
        <f t="shared" si="63"/>
        <v>TOTAL</v>
      </c>
    </row>
    <row r="4079" spans="1:5" outlineLevel="2" x14ac:dyDescent="0.2">
      <c r="A4079" s="16">
        <v>44057</v>
      </c>
      <c r="B4079" t="s">
        <v>123</v>
      </c>
      <c r="C4079" s="2">
        <v>2350</v>
      </c>
      <c r="D4079" s="1" t="str">
        <f t="shared" si="63"/>
        <v/>
      </c>
      <c r="E4079" s="1" t="s">
        <v>74</v>
      </c>
    </row>
    <row r="4080" spans="1:5" ht="15.75" outlineLevel="1" x14ac:dyDescent="0.25">
      <c r="A4080" s="18">
        <f>A4079</f>
        <v>44057</v>
      </c>
      <c r="B4080" s="19" t="str">
        <f>B4079</f>
        <v>MULTIVISTA</v>
      </c>
      <c r="C4080" s="29">
        <f>SUBTOTAL(9,C4079:C4079)</f>
        <v>2350</v>
      </c>
      <c r="D4080" s="19" t="str">
        <f t="shared" si="63"/>
        <v>TOTAL</v>
      </c>
    </row>
    <row r="4081" spans="1:5" outlineLevel="2" x14ac:dyDescent="0.2">
      <c r="A4081" s="16">
        <v>44057</v>
      </c>
      <c r="B4081" t="s">
        <v>60</v>
      </c>
      <c r="C4081" s="2">
        <v>343.93</v>
      </c>
      <c r="D4081" s="1" t="str">
        <f t="shared" si="63"/>
        <v/>
      </c>
      <c r="E4081" s="1" t="s">
        <v>67</v>
      </c>
    </row>
    <row r="4082" spans="1:5" outlineLevel="2" x14ac:dyDescent="0.2">
      <c r="A4082" s="16">
        <v>44057</v>
      </c>
      <c r="B4082" t="s">
        <v>60</v>
      </c>
      <c r="C4082" s="2">
        <v>456.98</v>
      </c>
      <c r="D4082" s="1" t="str">
        <f t="shared" si="63"/>
        <v/>
      </c>
      <c r="E4082" s="1" t="s">
        <v>67</v>
      </c>
    </row>
    <row r="4083" spans="1:5" ht="15.75" outlineLevel="1" x14ac:dyDescent="0.25">
      <c r="A4083" s="18">
        <f>A4082</f>
        <v>44057</v>
      </c>
      <c r="B4083" s="19" t="str">
        <f>B4082</f>
        <v>LONGHORN BUS SALES</v>
      </c>
      <c r="C4083" s="29">
        <f>SUBTOTAL(9,C4081:C4082)</f>
        <v>800.91000000000008</v>
      </c>
      <c r="D4083" s="19" t="str">
        <f t="shared" si="63"/>
        <v>TOTAL</v>
      </c>
    </row>
    <row r="4084" spans="1:5" outlineLevel="2" x14ac:dyDescent="0.2">
      <c r="A4084" s="16">
        <v>44057</v>
      </c>
      <c r="B4084" t="s">
        <v>41</v>
      </c>
      <c r="C4084" s="2">
        <v>1725.68</v>
      </c>
      <c r="D4084" s="1" t="str">
        <f t="shared" si="63"/>
        <v/>
      </c>
      <c r="E4084" s="1" t="s">
        <v>183</v>
      </c>
    </row>
    <row r="4085" spans="1:5" outlineLevel="2" x14ac:dyDescent="0.2">
      <c r="A4085" s="16">
        <v>44057</v>
      </c>
      <c r="B4085" t="s">
        <v>41</v>
      </c>
      <c r="C4085" s="2">
        <v>133.22</v>
      </c>
      <c r="D4085" s="1" t="str">
        <f t="shared" si="63"/>
        <v/>
      </c>
      <c r="E4085" s="1" t="s">
        <v>65</v>
      </c>
    </row>
    <row r="4086" spans="1:5" outlineLevel="2" x14ac:dyDescent="0.2">
      <c r="A4086" s="16">
        <v>44057</v>
      </c>
      <c r="B4086" t="s">
        <v>41</v>
      </c>
      <c r="C4086" s="2">
        <v>67.260000000000005</v>
      </c>
      <c r="D4086" s="1" t="str">
        <f t="shared" si="63"/>
        <v/>
      </c>
      <c r="E4086" s="1" t="s">
        <v>65</v>
      </c>
    </row>
    <row r="4087" spans="1:5" outlineLevel="2" x14ac:dyDescent="0.2">
      <c r="A4087" s="16">
        <v>44057</v>
      </c>
      <c r="B4087" t="s">
        <v>41</v>
      </c>
      <c r="C4087" s="2">
        <v>46.96</v>
      </c>
      <c r="D4087" s="1" t="str">
        <f t="shared" si="63"/>
        <v/>
      </c>
      <c r="E4087" s="1" t="s">
        <v>65</v>
      </c>
    </row>
    <row r="4088" spans="1:5" outlineLevel="2" x14ac:dyDescent="0.2">
      <c r="A4088" s="16">
        <v>44057</v>
      </c>
      <c r="B4088" t="s">
        <v>41</v>
      </c>
      <c r="C4088" s="2">
        <v>12.54</v>
      </c>
      <c r="D4088" s="1" t="str">
        <f t="shared" si="63"/>
        <v/>
      </c>
      <c r="E4088" s="1" t="s">
        <v>67</v>
      </c>
    </row>
    <row r="4089" spans="1:5" outlineLevel="2" x14ac:dyDescent="0.2">
      <c r="A4089" s="16">
        <v>44057</v>
      </c>
      <c r="B4089" t="s">
        <v>41</v>
      </c>
      <c r="C4089" s="2">
        <v>36.19</v>
      </c>
      <c r="D4089" s="1" t="str">
        <f t="shared" si="63"/>
        <v/>
      </c>
      <c r="E4089" s="1" t="s">
        <v>67</v>
      </c>
    </row>
    <row r="4090" spans="1:5" outlineLevel="2" x14ac:dyDescent="0.2">
      <c r="A4090" s="16">
        <v>44057</v>
      </c>
      <c r="B4090" t="s">
        <v>41</v>
      </c>
      <c r="C4090" s="2">
        <v>30.37</v>
      </c>
      <c r="D4090" s="1" t="str">
        <f t="shared" si="63"/>
        <v/>
      </c>
      <c r="E4090" s="1" t="s">
        <v>67</v>
      </c>
    </row>
    <row r="4091" spans="1:5" outlineLevel="2" x14ac:dyDescent="0.2">
      <c r="A4091" s="16">
        <v>44057</v>
      </c>
      <c r="B4091" t="s">
        <v>41</v>
      </c>
      <c r="C4091" s="2">
        <v>7.77</v>
      </c>
      <c r="D4091" s="1" t="str">
        <f t="shared" si="63"/>
        <v/>
      </c>
      <c r="E4091" s="1" t="s">
        <v>67</v>
      </c>
    </row>
    <row r="4092" spans="1:5" outlineLevel="2" x14ac:dyDescent="0.2">
      <c r="A4092" s="16">
        <v>44057</v>
      </c>
      <c r="B4092" t="s">
        <v>41</v>
      </c>
      <c r="C4092" s="2">
        <v>30.35</v>
      </c>
      <c r="D4092" s="1" t="str">
        <f t="shared" si="63"/>
        <v/>
      </c>
      <c r="E4092" s="1" t="s">
        <v>67</v>
      </c>
    </row>
    <row r="4093" spans="1:5" outlineLevel="2" x14ac:dyDescent="0.2">
      <c r="A4093" s="16">
        <v>44057</v>
      </c>
      <c r="B4093" t="s">
        <v>41</v>
      </c>
      <c r="C4093" s="2">
        <v>680.2</v>
      </c>
      <c r="D4093" s="1" t="str">
        <f t="shared" si="63"/>
        <v/>
      </c>
      <c r="E4093" s="1" t="s">
        <v>67</v>
      </c>
    </row>
    <row r="4094" spans="1:5" outlineLevel="2" x14ac:dyDescent="0.2">
      <c r="A4094" s="16">
        <v>44057</v>
      </c>
      <c r="B4094" t="s">
        <v>41</v>
      </c>
      <c r="C4094" s="2">
        <v>680.2</v>
      </c>
      <c r="D4094" s="1" t="str">
        <f t="shared" si="63"/>
        <v/>
      </c>
      <c r="E4094" s="1" t="s">
        <v>67</v>
      </c>
    </row>
    <row r="4095" spans="1:5" ht="15.75" outlineLevel="1" x14ac:dyDescent="0.25">
      <c r="A4095" s="18">
        <f>A4094</f>
        <v>44057</v>
      </c>
      <c r="B4095" s="19" t="str">
        <f>B4094</f>
        <v>LOWE'S</v>
      </c>
      <c r="C4095" s="29">
        <f>SUBTOTAL(9,C4084:C4094)</f>
        <v>3450.74</v>
      </c>
      <c r="D4095" s="19" t="str">
        <f t="shared" si="63"/>
        <v>TOTAL</v>
      </c>
    </row>
    <row r="4096" spans="1:5" outlineLevel="2" x14ac:dyDescent="0.2">
      <c r="A4096" s="16">
        <v>44057</v>
      </c>
      <c r="B4096" t="s">
        <v>15</v>
      </c>
      <c r="C4096" s="2">
        <v>125910.98</v>
      </c>
      <c r="D4096" s="1" t="str">
        <f t="shared" si="63"/>
        <v/>
      </c>
      <c r="E4096" s="1" t="s">
        <v>292</v>
      </c>
    </row>
    <row r="4097" spans="1:5" outlineLevel="2" x14ac:dyDescent="0.2">
      <c r="A4097" s="16">
        <v>44057</v>
      </c>
      <c r="B4097" t="s">
        <v>15</v>
      </c>
      <c r="C4097" s="2">
        <v>724.69</v>
      </c>
      <c r="D4097" s="1" t="str">
        <f t="shared" si="63"/>
        <v/>
      </c>
      <c r="E4097" s="1" t="s">
        <v>66</v>
      </c>
    </row>
    <row r="4098" spans="1:5" outlineLevel="2" x14ac:dyDescent="0.2">
      <c r="A4098" s="16">
        <v>44057</v>
      </c>
      <c r="B4098" t="s">
        <v>15</v>
      </c>
      <c r="C4098" s="2">
        <v>1891.11</v>
      </c>
      <c r="D4098" s="1" t="str">
        <f t="shared" si="63"/>
        <v/>
      </c>
      <c r="E4098" s="1" t="s">
        <v>66</v>
      </c>
    </row>
    <row r="4099" spans="1:5" outlineLevel="2" x14ac:dyDescent="0.2">
      <c r="A4099" s="16">
        <v>44057</v>
      </c>
      <c r="B4099" t="s">
        <v>15</v>
      </c>
      <c r="C4099" s="2">
        <v>1399.76</v>
      </c>
      <c r="D4099" s="1" t="str">
        <f t="shared" si="63"/>
        <v/>
      </c>
      <c r="E4099" s="1" t="s">
        <v>66</v>
      </c>
    </row>
    <row r="4100" spans="1:5" outlineLevel="2" x14ac:dyDescent="0.2">
      <c r="A4100" s="16">
        <v>44057</v>
      </c>
      <c r="B4100" t="s">
        <v>15</v>
      </c>
      <c r="C4100" s="2">
        <v>954.59</v>
      </c>
      <c r="D4100" s="1" t="str">
        <f t="shared" si="63"/>
        <v/>
      </c>
      <c r="E4100" s="1" t="s">
        <v>66</v>
      </c>
    </row>
    <row r="4101" spans="1:5" outlineLevel="2" x14ac:dyDescent="0.2">
      <c r="A4101" s="16">
        <v>44057</v>
      </c>
      <c r="B4101" t="s">
        <v>15</v>
      </c>
      <c r="C4101" s="2">
        <v>240.89</v>
      </c>
      <c r="D4101" s="1" t="str">
        <f t="shared" si="63"/>
        <v/>
      </c>
      <c r="E4101" s="1" t="s">
        <v>66</v>
      </c>
    </row>
    <row r="4102" spans="1:5" outlineLevel="2" x14ac:dyDescent="0.2">
      <c r="A4102" s="16">
        <v>44057</v>
      </c>
      <c r="B4102" t="s">
        <v>15</v>
      </c>
      <c r="C4102" s="2">
        <v>4238.2</v>
      </c>
      <c r="D4102" s="1" t="str">
        <f t="shared" si="63"/>
        <v/>
      </c>
      <c r="E4102" s="1" t="s">
        <v>66</v>
      </c>
    </row>
    <row r="4103" spans="1:5" outlineLevel="2" x14ac:dyDescent="0.2">
      <c r="A4103" s="16">
        <v>44057</v>
      </c>
      <c r="B4103" t="s">
        <v>15</v>
      </c>
      <c r="C4103" s="2">
        <v>775.82</v>
      </c>
      <c r="D4103" s="1" t="str">
        <f t="shared" si="63"/>
        <v/>
      </c>
      <c r="E4103" s="1" t="s">
        <v>66</v>
      </c>
    </row>
    <row r="4104" spans="1:5" outlineLevel="2" x14ac:dyDescent="0.2">
      <c r="A4104" s="16">
        <v>44057</v>
      </c>
      <c r="B4104" t="s">
        <v>15</v>
      </c>
      <c r="C4104" s="2">
        <v>661.94</v>
      </c>
      <c r="D4104" s="1" t="str">
        <f t="shared" si="63"/>
        <v/>
      </c>
      <c r="E4104" s="1" t="s">
        <v>66</v>
      </c>
    </row>
    <row r="4105" spans="1:5" outlineLevel="2" x14ac:dyDescent="0.2">
      <c r="A4105" s="16">
        <v>44057</v>
      </c>
      <c r="B4105" t="s">
        <v>15</v>
      </c>
      <c r="C4105" s="2">
        <v>242.42</v>
      </c>
      <c r="D4105" s="1" t="str">
        <f t="shared" si="63"/>
        <v/>
      </c>
      <c r="E4105" s="1" t="s">
        <v>66</v>
      </c>
    </row>
    <row r="4106" spans="1:5" outlineLevel="2" x14ac:dyDescent="0.2">
      <c r="A4106" s="16">
        <v>44057</v>
      </c>
      <c r="B4106" t="s">
        <v>15</v>
      </c>
      <c r="C4106" s="2">
        <v>1551.29</v>
      </c>
      <c r="D4106" s="1" t="str">
        <f t="shared" si="63"/>
        <v/>
      </c>
      <c r="E4106" s="1" t="s">
        <v>66</v>
      </c>
    </row>
    <row r="4107" spans="1:5" outlineLevel="2" x14ac:dyDescent="0.2">
      <c r="A4107" s="16">
        <v>44057</v>
      </c>
      <c r="B4107" t="s">
        <v>15</v>
      </c>
      <c r="C4107" s="2">
        <v>735.58</v>
      </c>
      <c r="D4107" s="1" t="str">
        <f t="shared" si="63"/>
        <v/>
      </c>
      <c r="E4107" s="1" t="s">
        <v>66</v>
      </c>
    </row>
    <row r="4108" spans="1:5" ht="15.75" outlineLevel="1" x14ac:dyDescent="0.25">
      <c r="A4108" s="18">
        <f>A4107</f>
        <v>44057</v>
      </c>
      <c r="B4108" s="19" t="str">
        <f>B4107</f>
        <v>MACKIN EDUCATIONAL RES</v>
      </c>
      <c r="C4108" s="29">
        <f>SUBTOTAL(9,C4096:C4107)</f>
        <v>139327.27000000002</v>
      </c>
      <c r="D4108" s="19" t="str">
        <f t="shared" si="63"/>
        <v>TOTAL</v>
      </c>
    </row>
    <row r="4109" spans="1:5" outlineLevel="2" x14ac:dyDescent="0.2">
      <c r="A4109" s="16">
        <v>44057</v>
      </c>
      <c r="B4109" t="s">
        <v>1128</v>
      </c>
      <c r="C4109" s="2">
        <v>69.92</v>
      </c>
      <c r="D4109" s="1" t="str">
        <f t="shared" ref="D4109:D4172" si="64">IF(E4109="","TOTAL","")</f>
        <v/>
      </c>
      <c r="E4109" s="1" t="s">
        <v>66</v>
      </c>
    </row>
    <row r="4110" spans="1:5" outlineLevel="2" x14ac:dyDescent="0.2">
      <c r="A4110" s="16">
        <v>44057</v>
      </c>
      <c r="B4110" t="s">
        <v>1128</v>
      </c>
      <c r="C4110" s="2">
        <v>222.19</v>
      </c>
      <c r="D4110" s="1" t="str">
        <f t="shared" si="64"/>
        <v/>
      </c>
      <c r="E4110" s="1" t="s">
        <v>66</v>
      </c>
    </row>
    <row r="4111" spans="1:5" ht="15.75" outlineLevel="1" x14ac:dyDescent="0.25">
      <c r="A4111" s="18">
        <f>A4110</f>
        <v>44057</v>
      </c>
      <c r="B4111" s="19" t="str">
        <f>B4110</f>
        <v>MAGAZINE SUBSCRIPTION SERVICE AGENCY</v>
      </c>
      <c r="C4111" s="29">
        <f>SUBTOTAL(9,C4109:C4110)</f>
        <v>292.11</v>
      </c>
      <c r="D4111" s="19" t="str">
        <f t="shared" si="64"/>
        <v>TOTAL</v>
      </c>
    </row>
    <row r="4112" spans="1:5" outlineLevel="2" x14ac:dyDescent="0.2">
      <c r="A4112" s="16">
        <v>44057</v>
      </c>
      <c r="B4112" t="s">
        <v>1105</v>
      </c>
      <c r="C4112" s="2">
        <v>-46.29</v>
      </c>
      <c r="D4112" s="1" t="str">
        <f t="shared" si="64"/>
        <v/>
      </c>
      <c r="E4112" s="1" t="s">
        <v>79</v>
      </c>
    </row>
    <row r="4113" spans="1:5" outlineLevel="2" x14ac:dyDescent="0.2">
      <c r="A4113" s="16">
        <v>44057</v>
      </c>
      <c r="B4113" t="s">
        <v>1105</v>
      </c>
      <c r="C4113" s="2">
        <v>607.28</v>
      </c>
      <c r="D4113" s="1" t="str">
        <f t="shared" si="64"/>
        <v/>
      </c>
      <c r="E4113" s="1" t="s">
        <v>79</v>
      </c>
    </row>
    <row r="4114" spans="1:5" ht="15.75" outlineLevel="1" x14ac:dyDescent="0.25">
      <c r="A4114" s="18">
        <f>A4113</f>
        <v>44057</v>
      </c>
      <c r="B4114" s="19" t="str">
        <f>B4113</f>
        <v>M P FRY LLC</v>
      </c>
      <c r="C4114" s="29">
        <f>SUBTOTAL(9,C4112:C4113)</f>
        <v>560.99</v>
      </c>
      <c r="D4114" s="19" t="str">
        <f t="shared" si="64"/>
        <v>TOTAL</v>
      </c>
    </row>
    <row r="4115" spans="1:5" outlineLevel="2" x14ac:dyDescent="0.2">
      <c r="A4115" s="16">
        <v>44057</v>
      </c>
      <c r="B4115" t="s">
        <v>548</v>
      </c>
      <c r="C4115" s="2">
        <v>74.37</v>
      </c>
      <c r="D4115" s="1" t="str">
        <f t="shared" si="64"/>
        <v/>
      </c>
      <c r="E4115" s="1" t="s">
        <v>65</v>
      </c>
    </row>
    <row r="4116" spans="1:5" ht="15.75" outlineLevel="1" x14ac:dyDescent="0.25">
      <c r="A4116" s="18">
        <f>A4115</f>
        <v>44057</v>
      </c>
      <c r="B4116" s="19" t="str">
        <f>B4115</f>
        <v>MARDEL INC</v>
      </c>
      <c r="C4116" s="29">
        <f>SUBTOTAL(9,C4115:C4115)</f>
        <v>74.37</v>
      </c>
      <c r="D4116" s="19" t="str">
        <f t="shared" si="64"/>
        <v>TOTAL</v>
      </c>
    </row>
    <row r="4117" spans="1:5" outlineLevel="2" x14ac:dyDescent="0.2">
      <c r="A4117" s="16">
        <v>44057</v>
      </c>
      <c r="B4117" t="s">
        <v>1106</v>
      </c>
      <c r="C4117" s="2">
        <v>52.25</v>
      </c>
      <c r="D4117" s="1" t="str">
        <f t="shared" si="64"/>
        <v/>
      </c>
      <c r="E4117" s="1" t="s">
        <v>79</v>
      </c>
    </row>
    <row r="4118" spans="1:5" ht="15.75" outlineLevel="1" x14ac:dyDescent="0.25">
      <c r="A4118" s="18">
        <f>A4117</f>
        <v>44057</v>
      </c>
      <c r="B4118" s="19" t="str">
        <f>B4117</f>
        <v>MCDONALDS OF MASON ROAD</v>
      </c>
      <c r="C4118" s="29">
        <f>SUBTOTAL(9,C4117:C4117)</f>
        <v>52.25</v>
      </c>
      <c r="D4118" s="19" t="str">
        <f t="shared" si="64"/>
        <v>TOTAL</v>
      </c>
    </row>
    <row r="4119" spans="1:5" outlineLevel="2" x14ac:dyDescent="0.2">
      <c r="A4119" s="16">
        <v>44057</v>
      </c>
      <c r="B4119" t="s">
        <v>451</v>
      </c>
      <c r="C4119" s="2">
        <v>176.93</v>
      </c>
      <c r="D4119" s="1" t="str">
        <f t="shared" si="64"/>
        <v/>
      </c>
      <c r="E4119" s="1" t="s">
        <v>183</v>
      </c>
    </row>
    <row r="4120" spans="1:5" ht="15.75" outlineLevel="1" x14ac:dyDescent="0.25">
      <c r="A4120" s="18">
        <f>A4119</f>
        <v>44057</v>
      </c>
      <c r="B4120" s="19" t="str">
        <f>B4119</f>
        <v>MCGRAW-HILL SCHOOL EDUCATION HOLDIN</v>
      </c>
      <c r="C4120" s="29">
        <f>SUBTOTAL(9,C4119:C4119)</f>
        <v>176.93</v>
      </c>
      <c r="D4120" s="19" t="str">
        <f t="shared" si="64"/>
        <v>TOTAL</v>
      </c>
    </row>
    <row r="4121" spans="1:5" outlineLevel="2" x14ac:dyDescent="0.2">
      <c r="A4121" s="16">
        <v>44057</v>
      </c>
      <c r="B4121" t="s">
        <v>158</v>
      </c>
      <c r="C4121" s="2">
        <v>23.54</v>
      </c>
      <c r="D4121" s="1" t="str">
        <f t="shared" si="64"/>
        <v/>
      </c>
      <c r="E4121" s="1" t="s">
        <v>183</v>
      </c>
    </row>
    <row r="4122" spans="1:5" ht="15.75" outlineLevel="1" x14ac:dyDescent="0.25">
      <c r="A4122" s="18">
        <f>A4121</f>
        <v>44057</v>
      </c>
      <c r="B4122" s="19" t="str">
        <f>B4121</f>
        <v>MEDCO SUPPLY COMPANY</v>
      </c>
      <c r="C4122" s="29">
        <f>SUBTOTAL(9,C4121:C4121)</f>
        <v>23.54</v>
      </c>
      <c r="D4122" s="19" t="str">
        <f t="shared" si="64"/>
        <v>TOTAL</v>
      </c>
    </row>
    <row r="4123" spans="1:5" outlineLevel="2" x14ac:dyDescent="0.2">
      <c r="A4123" s="16">
        <v>44057</v>
      </c>
      <c r="B4123" t="s">
        <v>499</v>
      </c>
      <c r="C4123" s="2">
        <v>9688</v>
      </c>
      <c r="D4123" s="1" t="str">
        <f t="shared" si="64"/>
        <v/>
      </c>
      <c r="E4123" s="1" t="s">
        <v>337</v>
      </c>
    </row>
    <row r="4124" spans="1:5" ht="15.75" outlineLevel="1" x14ac:dyDescent="0.25">
      <c r="A4124" s="18">
        <f>A4123</f>
        <v>44057</v>
      </c>
      <c r="B4124" s="19" t="str">
        <f>B4123</f>
        <v>MEDICALESHOP INC</v>
      </c>
      <c r="C4124" s="29">
        <f>SUBTOTAL(9,C4123:C4123)</f>
        <v>9688</v>
      </c>
      <c r="D4124" s="19" t="str">
        <f t="shared" si="64"/>
        <v>TOTAL</v>
      </c>
    </row>
    <row r="4125" spans="1:5" outlineLevel="2" x14ac:dyDescent="0.2">
      <c r="A4125" s="16">
        <v>44057</v>
      </c>
      <c r="B4125" t="s">
        <v>374</v>
      </c>
      <c r="C4125" s="2">
        <v>555.4</v>
      </c>
      <c r="D4125" s="1" t="str">
        <f t="shared" si="64"/>
        <v/>
      </c>
      <c r="E4125" s="1" t="s">
        <v>66</v>
      </c>
    </row>
    <row r="4126" spans="1:5" ht="15.75" outlineLevel="1" x14ac:dyDescent="0.25">
      <c r="A4126" s="18">
        <f>A4125</f>
        <v>44057</v>
      </c>
      <c r="B4126" s="19" t="str">
        <f>B4125</f>
        <v>MENTORING MINDS LP</v>
      </c>
      <c r="C4126" s="29">
        <f>SUBTOTAL(9,C4125:C4125)</f>
        <v>555.4</v>
      </c>
      <c r="D4126" s="19" t="str">
        <f t="shared" si="64"/>
        <v>TOTAL</v>
      </c>
    </row>
    <row r="4127" spans="1:5" outlineLevel="2" x14ac:dyDescent="0.2">
      <c r="A4127" s="16">
        <v>44057</v>
      </c>
      <c r="B4127" t="s">
        <v>557</v>
      </c>
      <c r="C4127" s="2">
        <v>1091</v>
      </c>
      <c r="D4127" s="1" t="str">
        <f t="shared" si="64"/>
        <v/>
      </c>
      <c r="E4127" s="1" t="s">
        <v>79</v>
      </c>
    </row>
    <row r="4128" spans="1:5" outlineLevel="2" x14ac:dyDescent="0.2">
      <c r="A4128" s="16">
        <v>44057</v>
      </c>
      <c r="B4128" t="s">
        <v>557</v>
      </c>
      <c r="C4128" s="2">
        <v>51</v>
      </c>
      <c r="D4128" s="1" t="str">
        <f t="shared" si="64"/>
        <v/>
      </c>
      <c r="E4128" s="1" t="s">
        <v>79</v>
      </c>
    </row>
    <row r="4129" spans="1:5" ht="15.75" outlineLevel="1" x14ac:dyDescent="0.25">
      <c r="A4129" s="18">
        <f>A4128</f>
        <v>44057</v>
      </c>
      <c r="B4129" s="19" t="str">
        <f>B4128</f>
        <v>MIDWAY FOOD MARKET</v>
      </c>
      <c r="C4129" s="29">
        <f>SUBTOTAL(9,C4127:C4128)</f>
        <v>1142</v>
      </c>
      <c r="D4129" s="19" t="str">
        <f t="shared" si="64"/>
        <v>TOTAL</v>
      </c>
    </row>
    <row r="4130" spans="1:5" outlineLevel="2" x14ac:dyDescent="0.2">
      <c r="A4130" s="16">
        <v>44057</v>
      </c>
      <c r="B4130" t="s">
        <v>609</v>
      </c>
      <c r="C4130" s="2">
        <v>8500</v>
      </c>
      <c r="D4130" s="1" t="str">
        <f t="shared" si="64"/>
        <v/>
      </c>
      <c r="E4130" s="1" t="s">
        <v>71</v>
      </c>
    </row>
    <row r="4131" spans="1:5" outlineLevel="2" x14ac:dyDescent="0.2">
      <c r="A4131" s="16">
        <v>44057</v>
      </c>
      <c r="B4131" t="s">
        <v>609</v>
      </c>
      <c r="C4131" s="2">
        <v>3625</v>
      </c>
      <c r="D4131" s="1" t="str">
        <f t="shared" si="64"/>
        <v/>
      </c>
      <c r="E4131" s="1" t="s">
        <v>71</v>
      </c>
    </row>
    <row r="4132" spans="1:5" ht="15.75" outlineLevel="1" x14ac:dyDescent="0.25">
      <c r="A4132" s="18">
        <f>A4131</f>
        <v>44057</v>
      </c>
      <c r="B4132" s="19" t="str">
        <f>B4131</f>
        <v>MILAM &amp; CO PAINTING INC.</v>
      </c>
      <c r="C4132" s="29">
        <f>SUBTOTAL(9,C4130:C4131)</f>
        <v>12125</v>
      </c>
      <c r="D4132" s="19" t="str">
        <f t="shared" si="64"/>
        <v>TOTAL</v>
      </c>
    </row>
    <row r="4133" spans="1:5" outlineLevel="2" x14ac:dyDescent="0.2">
      <c r="A4133" s="16">
        <v>44057</v>
      </c>
      <c r="B4133" t="s">
        <v>1041</v>
      </c>
      <c r="C4133" s="2">
        <v>4000</v>
      </c>
      <c r="D4133" s="1" t="str">
        <f t="shared" si="64"/>
        <v/>
      </c>
      <c r="E4133" s="1" t="s">
        <v>63</v>
      </c>
    </row>
    <row r="4134" spans="1:5" outlineLevel="2" x14ac:dyDescent="0.2">
      <c r="A4134" s="16">
        <v>44057</v>
      </c>
      <c r="B4134" t="s">
        <v>1041</v>
      </c>
      <c r="C4134" s="2">
        <v>1000</v>
      </c>
      <c r="D4134" s="1" t="str">
        <f t="shared" si="64"/>
        <v/>
      </c>
      <c r="E4134" s="1" t="s">
        <v>63</v>
      </c>
    </row>
    <row r="4135" spans="1:5" ht="15.75" outlineLevel="1" x14ac:dyDescent="0.25">
      <c r="A4135" s="18">
        <f>A4134</f>
        <v>44057</v>
      </c>
      <c r="B4135" s="19" t="str">
        <f>B4134</f>
        <v>MARK MORENO</v>
      </c>
      <c r="C4135" s="29">
        <f>SUBTOTAL(9,C4133:C4134)</f>
        <v>5000</v>
      </c>
      <c r="D4135" s="19" t="str">
        <f t="shared" si="64"/>
        <v>TOTAL</v>
      </c>
    </row>
    <row r="4136" spans="1:5" outlineLevel="2" x14ac:dyDescent="0.2">
      <c r="A4136" s="16">
        <v>44057</v>
      </c>
      <c r="B4136" t="s">
        <v>190</v>
      </c>
      <c r="C4136" s="2">
        <v>453.75</v>
      </c>
      <c r="D4136" s="1" t="str">
        <f t="shared" si="64"/>
        <v/>
      </c>
      <c r="E4136" s="1" t="s">
        <v>67</v>
      </c>
    </row>
    <row r="4137" spans="1:5" outlineLevel="2" x14ac:dyDescent="0.2">
      <c r="A4137" s="16">
        <v>44057</v>
      </c>
      <c r="B4137" t="s">
        <v>190</v>
      </c>
      <c r="C4137" s="2">
        <v>9634.16</v>
      </c>
      <c r="D4137" s="1" t="str">
        <f t="shared" si="64"/>
        <v/>
      </c>
      <c r="E4137" s="1" t="s">
        <v>67</v>
      </c>
    </row>
    <row r="4138" spans="1:5" outlineLevel="2" x14ac:dyDescent="0.2">
      <c r="A4138" s="16">
        <v>44057</v>
      </c>
      <c r="B4138" t="s">
        <v>190</v>
      </c>
      <c r="C4138" s="2">
        <v>120.63</v>
      </c>
      <c r="D4138" s="1" t="str">
        <f t="shared" si="64"/>
        <v/>
      </c>
      <c r="E4138" s="1" t="s">
        <v>67</v>
      </c>
    </row>
    <row r="4139" spans="1:5" ht="15.75" outlineLevel="1" x14ac:dyDescent="0.25">
      <c r="A4139" s="18">
        <f>A4138</f>
        <v>44057</v>
      </c>
      <c r="B4139" s="19" t="str">
        <f>B4138</f>
        <v>MORRISON SUPPLY COMPANY LLC</v>
      </c>
      <c r="C4139" s="29">
        <f>SUBTOTAL(9,C4136:C4138)</f>
        <v>10208.539999999999</v>
      </c>
      <c r="D4139" s="19" t="str">
        <f t="shared" si="64"/>
        <v>TOTAL</v>
      </c>
    </row>
    <row r="4140" spans="1:5" outlineLevel="2" x14ac:dyDescent="0.2">
      <c r="A4140" s="16">
        <v>44057</v>
      </c>
      <c r="B4140" t="s">
        <v>388</v>
      </c>
      <c r="C4140" s="2">
        <v>35196</v>
      </c>
      <c r="D4140" s="1" t="str">
        <f t="shared" si="64"/>
        <v/>
      </c>
      <c r="E4140" s="1" t="s">
        <v>78</v>
      </c>
    </row>
    <row r="4141" spans="1:5" outlineLevel="2" x14ac:dyDescent="0.2">
      <c r="A4141" s="16">
        <v>44057</v>
      </c>
      <c r="B4141" t="s">
        <v>388</v>
      </c>
      <c r="C4141" s="2">
        <v>13.25</v>
      </c>
      <c r="D4141" s="1" t="str">
        <f t="shared" si="64"/>
        <v/>
      </c>
      <c r="E4141" s="1" t="s">
        <v>338</v>
      </c>
    </row>
    <row r="4142" spans="1:5" ht="15.75" outlineLevel="1" x14ac:dyDescent="0.25">
      <c r="A4142" s="18">
        <f>A4141</f>
        <v>44057</v>
      </c>
      <c r="B4142" s="19" t="str">
        <f>B4141</f>
        <v>MPS</v>
      </c>
      <c r="C4142" s="29">
        <f>SUBTOTAL(9,C4140:C4141)</f>
        <v>35209.25</v>
      </c>
      <c r="D4142" s="19" t="str">
        <f t="shared" si="64"/>
        <v>TOTAL</v>
      </c>
    </row>
    <row r="4143" spans="1:5" outlineLevel="2" x14ac:dyDescent="0.2">
      <c r="A4143" s="16">
        <v>44057</v>
      </c>
      <c r="B4143" t="s">
        <v>191</v>
      </c>
      <c r="C4143" s="2">
        <v>1334.68</v>
      </c>
      <c r="D4143" s="1" t="str">
        <f t="shared" si="64"/>
        <v/>
      </c>
      <c r="E4143" s="1" t="s">
        <v>65</v>
      </c>
    </row>
    <row r="4144" spans="1:5" outlineLevel="2" x14ac:dyDescent="0.2">
      <c r="A4144" s="16">
        <v>44057</v>
      </c>
      <c r="B4144" t="s">
        <v>191</v>
      </c>
      <c r="C4144" s="2">
        <v>722.88</v>
      </c>
      <c r="D4144" s="1" t="str">
        <f t="shared" si="64"/>
        <v/>
      </c>
      <c r="E4144" s="1" t="s">
        <v>76</v>
      </c>
    </row>
    <row r="4145" spans="1:5" outlineLevel="2" x14ac:dyDescent="0.2">
      <c r="A4145" s="16">
        <v>44057</v>
      </c>
      <c r="B4145" t="s">
        <v>191</v>
      </c>
      <c r="C4145" s="2">
        <v>4464</v>
      </c>
      <c r="D4145" s="1" t="str">
        <f t="shared" si="64"/>
        <v/>
      </c>
      <c r="E4145" s="1" t="s">
        <v>76</v>
      </c>
    </row>
    <row r="4146" spans="1:5" outlineLevel="2" x14ac:dyDescent="0.2">
      <c r="A4146" s="16">
        <v>44057</v>
      </c>
      <c r="B4146" t="s">
        <v>191</v>
      </c>
      <c r="C4146" s="2">
        <v>2370.6</v>
      </c>
      <c r="D4146" s="1" t="str">
        <f t="shared" si="64"/>
        <v/>
      </c>
      <c r="E4146" s="1" t="s">
        <v>76</v>
      </c>
    </row>
    <row r="4147" spans="1:5" outlineLevel="2" x14ac:dyDescent="0.2">
      <c r="A4147" s="16">
        <v>44057</v>
      </c>
      <c r="B4147" t="s">
        <v>191</v>
      </c>
      <c r="C4147" s="2">
        <v>28.73</v>
      </c>
      <c r="D4147" s="1" t="str">
        <f t="shared" si="64"/>
        <v/>
      </c>
      <c r="E4147" s="1" t="s">
        <v>67</v>
      </c>
    </row>
    <row r="4148" spans="1:5" outlineLevel="2" x14ac:dyDescent="0.2">
      <c r="A4148" s="16">
        <v>44057</v>
      </c>
      <c r="B4148" t="s">
        <v>191</v>
      </c>
      <c r="C4148" s="2">
        <v>2569.1999999999998</v>
      </c>
      <c r="D4148" s="1" t="str">
        <f t="shared" si="64"/>
        <v/>
      </c>
      <c r="E4148" s="1" t="s">
        <v>67</v>
      </c>
    </row>
    <row r="4149" spans="1:5" outlineLevel="2" x14ac:dyDescent="0.2">
      <c r="A4149" s="16">
        <v>44057</v>
      </c>
      <c r="B4149" t="s">
        <v>191</v>
      </c>
      <c r="C4149" s="2">
        <v>80</v>
      </c>
      <c r="D4149" s="1" t="str">
        <f t="shared" si="64"/>
        <v/>
      </c>
      <c r="E4149" s="1" t="s">
        <v>339</v>
      </c>
    </row>
    <row r="4150" spans="1:5" outlineLevel="2" x14ac:dyDescent="0.2">
      <c r="A4150" s="16">
        <v>44057</v>
      </c>
      <c r="B4150" t="s">
        <v>191</v>
      </c>
      <c r="C4150" s="2">
        <v>2479.21</v>
      </c>
      <c r="D4150" s="1" t="str">
        <f t="shared" si="64"/>
        <v/>
      </c>
      <c r="E4150" s="1" t="s">
        <v>339</v>
      </c>
    </row>
    <row r="4151" spans="1:5" ht="15.75" outlineLevel="1" x14ac:dyDescent="0.25">
      <c r="A4151" s="18">
        <f>A4150</f>
        <v>44057</v>
      </c>
      <c r="B4151" s="19" t="str">
        <f>B4150</f>
        <v>MSC INDUSTRIAL SUPPLY CO</v>
      </c>
      <c r="C4151" s="29">
        <f>SUBTOTAL(9,C4143:C4150)</f>
        <v>14049.3</v>
      </c>
      <c r="D4151" s="19" t="str">
        <f t="shared" si="64"/>
        <v>TOTAL</v>
      </c>
    </row>
    <row r="4152" spans="1:5" outlineLevel="2" x14ac:dyDescent="0.2">
      <c r="A4152" s="16">
        <v>44057</v>
      </c>
      <c r="B4152" t="s">
        <v>32</v>
      </c>
      <c r="C4152" s="2">
        <v>188.58</v>
      </c>
      <c r="D4152" s="1" t="str">
        <f t="shared" si="64"/>
        <v/>
      </c>
      <c r="E4152" s="1" t="s">
        <v>65</v>
      </c>
    </row>
    <row r="4153" spans="1:5" outlineLevel="2" x14ac:dyDescent="0.2">
      <c r="A4153" s="16">
        <v>44057</v>
      </c>
      <c r="B4153" t="s">
        <v>32</v>
      </c>
      <c r="C4153" s="2">
        <v>23.2</v>
      </c>
      <c r="D4153" s="1" t="str">
        <f t="shared" si="64"/>
        <v/>
      </c>
      <c r="E4153" s="1" t="s">
        <v>65</v>
      </c>
    </row>
    <row r="4154" spans="1:5" outlineLevel="2" x14ac:dyDescent="0.2">
      <c r="A4154" s="16">
        <v>44057</v>
      </c>
      <c r="B4154" t="s">
        <v>32</v>
      </c>
      <c r="C4154" s="2">
        <v>516.4</v>
      </c>
      <c r="D4154" s="1" t="str">
        <f t="shared" si="64"/>
        <v/>
      </c>
      <c r="E4154" s="1" t="s">
        <v>65</v>
      </c>
    </row>
    <row r="4155" spans="1:5" outlineLevel="2" x14ac:dyDescent="0.2">
      <c r="A4155" s="16">
        <v>44057</v>
      </c>
      <c r="B4155" t="s">
        <v>32</v>
      </c>
      <c r="C4155" s="2">
        <v>955.63</v>
      </c>
      <c r="D4155" s="1" t="str">
        <f t="shared" si="64"/>
        <v/>
      </c>
      <c r="E4155" s="1" t="s">
        <v>65</v>
      </c>
    </row>
    <row r="4156" spans="1:5" outlineLevel="2" x14ac:dyDescent="0.2">
      <c r="A4156" s="16">
        <v>44057</v>
      </c>
      <c r="B4156" t="s">
        <v>32</v>
      </c>
      <c r="C4156" s="2">
        <v>161.56</v>
      </c>
      <c r="D4156" s="1" t="str">
        <f t="shared" si="64"/>
        <v/>
      </c>
      <c r="E4156" s="1" t="s">
        <v>65</v>
      </c>
    </row>
    <row r="4157" spans="1:5" ht="15.75" outlineLevel="1" x14ac:dyDescent="0.25">
      <c r="A4157" s="18">
        <f>A4156</f>
        <v>44057</v>
      </c>
      <c r="B4157" s="19" t="str">
        <f>B4156</f>
        <v>NASCO</v>
      </c>
      <c r="C4157" s="29">
        <f>SUBTOTAL(9,C4152:C4156)</f>
        <v>1845.37</v>
      </c>
      <c r="D4157" s="19" t="str">
        <f t="shared" si="64"/>
        <v>TOTAL</v>
      </c>
    </row>
    <row r="4158" spans="1:5" outlineLevel="2" x14ac:dyDescent="0.2">
      <c r="A4158" s="16">
        <v>44057</v>
      </c>
      <c r="B4158" t="s">
        <v>289</v>
      </c>
      <c r="C4158" s="2">
        <v>95</v>
      </c>
      <c r="D4158" s="1" t="str">
        <f t="shared" si="64"/>
        <v/>
      </c>
      <c r="E4158" s="1" t="s">
        <v>62</v>
      </c>
    </row>
    <row r="4159" spans="1:5" ht="15.75" outlineLevel="1" x14ac:dyDescent="0.25">
      <c r="A4159" s="18">
        <f>A4158</f>
        <v>44057</v>
      </c>
      <c r="B4159" s="19" t="str">
        <f>B4158</f>
        <v>NASSP</v>
      </c>
      <c r="C4159" s="29">
        <f>SUBTOTAL(9,C4158:C4158)</f>
        <v>95</v>
      </c>
      <c r="D4159" s="19" t="str">
        <f t="shared" si="64"/>
        <v>TOTAL</v>
      </c>
    </row>
    <row r="4160" spans="1:5" outlineLevel="2" x14ac:dyDescent="0.2">
      <c r="A4160" s="16">
        <v>44057</v>
      </c>
      <c r="B4160" t="s">
        <v>289</v>
      </c>
      <c r="C4160" s="2">
        <v>250</v>
      </c>
      <c r="D4160" s="1" t="str">
        <f t="shared" si="64"/>
        <v/>
      </c>
      <c r="E4160" s="1" t="s">
        <v>69</v>
      </c>
    </row>
    <row r="4161" spans="1:5" ht="15.75" outlineLevel="1" x14ac:dyDescent="0.25">
      <c r="A4161" s="18">
        <f>A4160</f>
        <v>44057</v>
      </c>
      <c r="B4161" s="19" t="str">
        <f>B4160</f>
        <v>NASSP</v>
      </c>
      <c r="C4161" s="29">
        <f>SUBTOTAL(9,C4160:C4160)</f>
        <v>250</v>
      </c>
      <c r="D4161" s="19" t="str">
        <f t="shared" si="64"/>
        <v>TOTAL</v>
      </c>
    </row>
    <row r="4162" spans="1:5" outlineLevel="2" x14ac:dyDescent="0.2">
      <c r="A4162" s="16">
        <v>44057</v>
      </c>
      <c r="B4162" t="s">
        <v>289</v>
      </c>
      <c r="C4162" s="2">
        <v>385</v>
      </c>
      <c r="D4162" s="1" t="str">
        <f t="shared" si="64"/>
        <v/>
      </c>
      <c r="E4162" s="1" t="s">
        <v>65</v>
      </c>
    </row>
    <row r="4163" spans="1:5" ht="15.75" outlineLevel="1" x14ac:dyDescent="0.25">
      <c r="A4163" s="18">
        <f>A4162</f>
        <v>44057</v>
      </c>
      <c r="B4163" s="19" t="str">
        <f>B4162</f>
        <v>NASSP</v>
      </c>
      <c r="C4163" s="29">
        <f>SUBTOTAL(9,C4162:C4162)</f>
        <v>385</v>
      </c>
      <c r="D4163" s="19" t="str">
        <f t="shared" si="64"/>
        <v>TOTAL</v>
      </c>
    </row>
    <row r="4164" spans="1:5" outlineLevel="2" x14ac:dyDescent="0.2">
      <c r="A4164" s="16">
        <v>44057</v>
      </c>
      <c r="B4164" t="s">
        <v>500</v>
      </c>
      <c r="C4164" s="2">
        <v>493.3</v>
      </c>
      <c r="D4164" s="1" t="str">
        <f t="shared" si="64"/>
        <v/>
      </c>
      <c r="E4164" s="1" t="s">
        <v>62</v>
      </c>
    </row>
    <row r="4165" spans="1:5" ht="15.75" outlineLevel="1" x14ac:dyDescent="0.25">
      <c r="A4165" s="18">
        <f>A4164</f>
        <v>44057</v>
      </c>
      <c r="B4165" s="19" t="str">
        <f>B4164</f>
        <v>NATIONAL FFA ORGANIZATION</v>
      </c>
      <c r="C4165" s="29">
        <f>SUBTOTAL(9,C4164:C4164)</f>
        <v>493.3</v>
      </c>
      <c r="D4165" s="19" t="str">
        <f t="shared" si="64"/>
        <v>TOTAL</v>
      </c>
    </row>
    <row r="4166" spans="1:5" outlineLevel="2" x14ac:dyDescent="0.2">
      <c r="A4166" s="16">
        <v>44057</v>
      </c>
      <c r="B4166" t="s">
        <v>250</v>
      </c>
      <c r="C4166" s="2">
        <v>3937.5</v>
      </c>
      <c r="D4166" s="1" t="str">
        <f t="shared" si="64"/>
        <v/>
      </c>
      <c r="E4166" s="1" t="s">
        <v>78</v>
      </c>
    </row>
    <row r="4167" spans="1:5" outlineLevel="2" x14ac:dyDescent="0.2">
      <c r="A4167" s="16">
        <v>44057</v>
      </c>
      <c r="B4167" t="s">
        <v>250</v>
      </c>
      <c r="C4167" s="2">
        <v>4725</v>
      </c>
      <c r="D4167" s="1" t="str">
        <f t="shared" si="64"/>
        <v/>
      </c>
      <c r="E4167" s="1" t="s">
        <v>78</v>
      </c>
    </row>
    <row r="4168" spans="1:5" outlineLevel="2" x14ac:dyDescent="0.2">
      <c r="A4168" s="16">
        <v>44057</v>
      </c>
      <c r="B4168" t="s">
        <v>250</v>
      </c>
      <c r="C4168" s="2">
        <v>103200</v>
      </c>
      <c r="D4168" s="1" t="str">
        <f t="shared" si="64"/>
        <v/>
      </c>
      <c r="E4168" s="1" t="s">
        <v>338</v>
      </c>
    </row>
    <row r="4169" spans="1:5" outlineLevel="2" x14ac:dyDescent="0.2">
      <c r="A4169" s="16">
        <v>44057</v>
      </c>
      <c r="B4169" t="s">
        <v>250</v>
      </c>
      <c r="C4169" s="2">
        <v>30993</v>
      </c>
      <c r="D4169" s="1" t="str">
        <f t="shared" si="64"/>
        <v/>
      </c>
      <c r="E4169" s="1" t="s">
        <v>338</v>
      </c>
    </row>
    <row r="4170" spans="1:5" outlineLevel="2" x14ac:dyDescent="0.2">
      <c r="A4170" s="16">
        <v>44057</v>
      </c>
      <c r="B4170" t="s">
        <v>250</v>
      </c>
      <c r="C4170" s="2">
        <v>36900</v>
      </c>
      <c r="D4170" s="1" t="str">
        <f t="shared" si="64"/>
        <v/>
      </c>
      <c r="E4170" s="1" t="s">
        <v>338</v>
      </c>
    </row>
    <row r="4171" spans="1:5" outlineLevel="2" x14ac:dyDescent="0.2">
      <c r="A4171" s="16">
        <v>44057</v>
      </c>
      <c r="B4171" t="s">
        <v>250</v>
      </c>
      <c r="C4171" s="2">
        <v>47025</v>
      </c>
      <c r="D4171" s="1" t="str">
        <f t="shared" si="64"/>
        <v/>
      </c>
      <c r="E4171" s="1" t="s">
        <v>338</v>
      </c>
    </row>
    <row r="4172" spans="1:5" ht="15.75" outlineLevel="1" x14ac:dyDescent="0.25">
      <c r="A4172" s="18">
        <f>A4171</f>
        <v>44057</v>
      </c>
      <c r="B4172" s="19" t="str">
        <f>B4171</f>
        <v>CENGAGE LEARNING INC</v>
      </c>
      <c r="C4172" s="29">
        <f>SUBTOTAL(9,C4166:C4171)</f>
        <v>226780.5</v>
      </c>
      <c r="D4172" s="19" t="str">
        <f t="shared" si="64"/>
        <v>TOTAL</v>
      </c>
    </row>
    <row r="4173" spans="1:5" outlineLevel="2" x14ac:dyDescent="0.2">
      <c r="A4173" s="16">
        <v>44057</v>
      </c>
      <c r="B4173" t="s">
        <v>747</v>
      </c>
      <c r="C4173" s="2">
        <v>2970</v>
      </c>
      <c r="D4173" s="1" t="str">
        <f t="shared" ref="D4173:D4236" si="65">IF(E4173="","TOTAL","")</f>
        <v/>
      </c>
      <c r="E4173" s="1" t="s">
        <v>81</v>
      </c>
    </row>
    <row r="4174" spans="1:5" ht="15.75" outlineLevel="1" x14ac:dyDescent="0.25">
      <c r="A4174" s="18">
        <f>A4173</f>
        <v>44057</v>
      </c>
      <c r="B4174" s="19" t="str">
        <f>B4173</f>
        <v>PEARSON VUE</v>
      </c>
      <c r="C4174" s="29">
        <f>SUBTOTAL(9,C4173:C4173)</f>
        <v>2970</v>
      </c>
      <c r="D4174" s="19" t="str">
        <f t="shared" si="65"/>
        <v>TOTAL</v>
      </c>
    </row>
    <row r="4175" spans="1:5" outlineLevel="2" x14ac:dyDescent="0.2">
      <c r="A4175" s="16">
        <v>44057</v>
      </c>
      <c r="B4175" t="s">
        <v>1149</v>
      </c>
      <c r="C4175" s="2">
        <v>168000</v>
      </c>
      <c r="D4175" s="1" t="str">
        <f t="shared" si="65"/>
        <v/>
      </c>
      <c r="E4175" s="1" t="s">
        <v>78</v>
      </c>
    </row>
    <row r="4176" spans="1:5" ht="15.75" outlineLevel="1" x14ac:dyDescent="0.25">
      <c r="A4176" s="18">
        <f>A4175</f>
        <v>44057</v>
      </c>
      <c r="B4176" s="19" t="str">
        <f>B4175</f>
        <v>NEARPOD INC</v>
      </c>
      <c r="C4176" s="29">
        <f>SUBTOTAL(9,C4175:C4175)</f>
        <v>168000</v>
      </c>
      <c r="D4176" s="19" t="str">
        <f t="shared" si="65"/>
        <v>TOTAL</v>
      </c>
    </row>
    <row r="4177" spans="1:5" outlineLevel="2" x14ac:dyDescent="0.2">
      <c r="A4177" s="16">
        <v>44057</v>
      </c>
      <c r="B4177" t="s">
        <v>151</v>
      </c>
      <c r="C4177" s="2">
        <v>32.200000000000003</v>
      </c>
      <c r="D4177" s="1" t="str">
        <f t="shared" si="65"/>
        <v/>
      </c>
      <c r="E4177" s="1" t="s">
        <v>65</v>
      </c>
    </row>
    <row r="4178" spans="1:5" ht="15.75" outlineLevel="1" x14ac:dyDescent="0.25">
      <c r="A4178" s="18">
        <f>A4177</f>
        <v>44057</v>
      </c>
      <c r="B4178" s="19" t="str">
        <f>B4177</f>
        <v>NETSYNC NETWORK SOLUTIONS</v>
      </c>
      <c r="C4178" s="29">
        <f>SUBTOTAL(9,C4177:C4177)</f>
        <v>32.200000000000003</v>
      </c>
      <c r="D4178" s="19" t="str">
        <f t="shared" si="65"/>
        <v>TOTAL</v>
      </c>
    </row>
    <row r="4179" spans="1:5" outlineLevel="2" x14ac:dyDescent="0.2">
      <c r="A4179" s="16">
        <v>44057</v>
      </c>
      <c r="B4179" t="s">
        <v>413</v>
      </c>
      <c r="C4179" s="2">
        <v>5929</v>
      </c>
      <c r="D4179" s="1" t="str">
        <f t="shared" si="65"/>
        <v/>
      </c>
      <c r="E4179" s="1" t="s">
        <v>65</v>
      </c>
    </row>
    <row r="4180" spans="1:5" ht="15.75" outlineLevel="1" x14ac:dyDescent="0.25">
      <c r="A4180" s="18">
        <f>A4179</f>
        <v>44057</v>
      </c>
      <c r="B4180" s="19" t="str">
        <f>B4179</f>
        <v>NORTH AMERICAN RESCUE LLC</v>
      </c>
      <c r="C4180" s="29">
        <f>SUBTOTAL(9,C4179:C4179)</f>
        <v>5929</v>
      </c>
      <c r="D4180" s="19" t="str">
        <f t="shared" si="65"/>
        <v>TOTAL</v>
      </c>
    </row>
    <row r="4181" spans="1:5" outlineLevel="2" x14ac:dyDescent="0.2">
      <c r="A4181" s="16">
        <v>44057</v>
      </c>
      <c r="B4181" t="s">
        <v>1248</v>
      </c>
      <c r="C4181" s="2">
        <v>15790.52</v>
      </c>
      <c r="D4181" s="1" t="str">
        <f t="shared" si="65"/>
        <v/>
      </c>
      <c r="E4181" s="1" t="s">
        <v>85</v>
      </c>
    </row>
    <row r="4182" spans="1:5" ht="15.75" outlineLevel="1" x14ac:dyDescent="0.25">
      <c r="A4182" s="18">
        <f>A4181</f>
        <v>44057</v>
      </c>
      <c r="B4182" s="19" t="str">
        <f>B4181</f>
        <v>NORTH FORT BEND WATER AUTHORITY</v>
      </c>
      <c r="C4182" s="29">
        <f>SUBTOTAL(9,C4181:C4181)</f>
        <v>15790.52</v>
      </c>
      <c r="D4182" s="19" t="str">
        <f t="shared" si="65"/>
        <v>TOTAL</v>
      </c>
    </row>
    <row r="4183" spans="1:5" outlineLevel="2" x14ac:dyDescent="0.2">
      <c r="A4183" s="16">
        <v>44057</v>
      </c>
      <c r="B4183" t="s">
        <v>49</v>
      </c>
      <c r="C4183" s="2">
        <v>400</v>
      </c>
      <c r="D4183" s="1" t="str">
        <f t="shared" si="65"/>
        <v/>
      </c>
      <c r="E4183" s="1" t="s">
        <v>75</v>
      </c>
    </row>
    <row r="4184" spans="1:5" outlineLevel="2" x14ac:dyDescent="0.2">
      <c r="A4184" s="16">
        <v>44057</v>
      </c>
      <c r="B4184" t="s">
        <v>49</v>
      </c>
      <c r="C4184" s="2">
        <v>29.99</v>
      </c>
      <c r="D4184" s="1" t="str">
        <f t="shared" si="65"/>
        <v/>
      </c>
      <c r="E4184" s="1" t="s">
        <v>183</v>
      </c>
    </row>
    <row r="4185" spans="1:5" outlineLevel="2" x14ac:dyDescent="0.2">
      <c r="A4185" s="16">
        <v>44057</v>
      </c>
      <c r="B4185" t="s">
        <v>49</v>
      </c>
      <c r="C4185" s="2">
        <v>-225.98</v>
      </c>
      <c r="D4185" s="1" t="str">
        <f t="shared" si="65"/>
        <v/>
      </c>
      <c r="E4185" s="1" t="s">
        <v>183</v>
      </c>
    </row>
    <row r="4186" spans="1:5" outlineLevel="2" x14ac:dyDescent="0.2">
      <c r="A4186" s="16">
        <v>44057</v>
      </c>
      <c r="B4186" t="s">
        <v>49</v>
      </c>
      <c r="C4186" s="2">
        <v>-20.86</v>
      </c>
      <c r="D4186" s="1" t="str">
        <f t="shared" si="65"/>
        <v/>
      </c>
      <c r="E4186" s="1" t="s">
        <v>183</v>
      </c>
    </row>
    <row r="4187" spans="1:5" outlineLevel="2" x14ac:dyDescent="0.2">
      <c r="A4187" s="16">
        <v>44057</v>
      </c>
      <c r="B4187" t="s">
        <v>49</v>
      </c>
      <c r="C4187" s="2">
        <v>35.97</v>
      </c>
      <c r="D4187" s="1" t="str">
        <f t="shared" si="65"/>
        <v/>
      </c>
      <c r="E4187" s="1" t="s">
        <v>65</v>
      </c>
    </row>
    <row r="4188" spans="1:5" outlineLevel="2" x14ac:dyDescent="0.2">
      <c r="A4188" s="16">
        <v>44057</v>
      </c>
      <c r="B4188" t="s">
        <v>49</v>
      </c>
      <c r="C4188" s="2">
        <v>509.24</v>
      </c>
      <c r="D4188" s="1" t="str">
        <f t="shared" si="65"/>
        <v/>
      </c>
      <c r="E4188" s="1" t="s">
        <v>65</v>
      </c>
    </row>
    <row r="4189" spans="1:5" outlineLevel="2" x14ac:dyDescent="0.2">
      <c r="A4189" s="16">
        <v>44057</v>
      </c>
      <c r="B4189" t="s">
        <v>49</v>
      </c>
      <c r="C4189" s="2">
        <v>19.39</v>
      </c>
      <c r="D4189" s="1" t="str">
        <f t="shared" si="65"/>
        <v/>
      </c>
      <c r="E4189" s="1" t="s">
        <v>65</v>
      </c>
    </row>
    <row r="4190" spans="1:5" outlineLevel="2" x14ac:dyDescent="0.2">
      <c r="A4190" s="16">
        <v>44057</v>
      </c>
      <c r="B4190" t="s">
        <v>49</v>
      </c>
      <c r="C4190" s="2">
        <v>19.739999999999998</v>
      </c>
      <c r="D4190" s="1" t="str">
        <f t="shared" si="65"/>
        <v/>
      </c>
      <c r="E4190" s="1" t="s">
        <v>65</v>
      </c>
    </row>
    <row r="4191" spans="1:5" outlineLevel="2" x14ac:dyDescent="0.2">
      <c r="A4191" s="16">
        <v>44057</v>
      </c>
      <c r="B4191" t="s">
        <v>49</v>
      </c>
      <c r="C4191" s="2">
        <v>35</v>
      </c>
      <c r="D4191" s="1" t="str">
        <f t="shared" si="65"/>
        <v/>
      </c>
      <c r="E4191" s="1" t="s">
        <v>65</v>
      </c>
    </row>
    <row r="4192" spans="1:5" outlineLevel="2" x14ac:dyDescent="0.2">
      <c r="A4192" s="16">
        <v>44057</v>
      </c>
      <c r="B4192" t="s">
        <v>49</v>
      </c>
      <c r="C4192" s="2">
        <v>34.57</v>
      </c>
      <c r="D4192" s="1" t="str">
        <f t="shared" si="65"/>
        <v/>
      </c>
      <c r="E4192" s="1" t="s">
        <v>65</v>
      </c>
    </row>
    <row r="4193" spans="1:5" outlineLevel="2" x14ac:dyDescent="0.2">
      <c r="A4193" s="16">
        <v>44057</v>
      </c>
      <c r="B4193" t="s">
        <v>49</v>
      </c>
      <c r="C4193" s="2">
        <v>60.38</v>
      </c>
      <c r="D4193" s="1" t="str">
        <f t="shared" si="65"/>
        <v/>
      </c>
      <c r="E4193" s="1" t="s">
        <v>65</v>
      </c>
    </row>
    <row r="4194" spans="1:5" outlineLevel="2" x14ac:dyDescent="0.2">
      <c r="A4194" s="16">
        <v>44057</v>
      </c>
      <c r="B4194" t="s">
        <v>49</v>
      </c>
      <c r="C4194" s="2">
        <v>11.98</v>
      </c>
      <c r="D4194" s="1" t="str">
        <f t="shared" si="65"/>
        <v/>
      </c>
      <c r="E4194" s="1" t="s">
        <v>65</v>
      </c>
    </row>
    <row r="4195" spans="1:5" outlineLevel="2" x14ac:dyDescent="0.2">
      <c r="A4195" s="16">
        <v>44057</v>
      </c>
      <c r="B4195" t="s">
        <v>49</v>
      </c>
      <c r="C4195" s="2">
        <v>34.69</v>
      </c>
      <c r="D4195" s="1" t="str">
        <f t="shared" si="65"/>
        <v/>
      </c>
      <c r="E4195" s="1" t="s">
        <v>65</v>
      </c>
    </row>
    <row r="4196" spans="1:5" outlineLevel="2" x14ac:dyDescent="0.2">
      <c r="A4196" s="16">
        <v>44057</v>
      </c>
      <c r="B4196" t="s">
        <v>49</v>
      </c>
      <c r="C4196" s="2">
        <v>118.99</v>
      </c>
      <c r="D4196" s="1" t="str">
        <f t="shared" si="65"/>
        <v/>
      </c>
      <c r="E4196" s="1" t="s">
        <v>65</v>
      </c>
    </row>
    <row r="4197" spans="1:5" outlineLevel="2" x14ac:dyDescent="0.2">
      <c r="A4197" s="16">
        <v>44057</v>
      </c>
      <c r="B4197" t="s">
        <v>49</v>
      </c>
      <c r="C4197" s="2">
        <v>28.38</v>
      </c>
      <c r="D4197" s="1" t="str">
        <f t="shared" si="65"/>
        <v/>
      </c>
      <c r="E4197" s="1" t="s">
        <v>65</v>
      </c>
    </row>
    <row r="4198" spans="1:5" outlineLevel="2" x14ac:dyDescent="0.2">
      <c r="A4198" s="16">
        <v>44057</v>
      </c>
      <c r="B4198" t="s">
        <v>49</v>
      </c>
      <c r="C4198" s="2">
        <v>113.45</v>
      </c>
      <c r="D4198" s="1" t="str">
        <f t="shared" si="65"/>
        <v/>
      </c>
      <c r="E4198" s="1" t="s">
        <v>65</v>
      </c>
    </row>
    <row r="4199" spans="1:5" outlineLevel="2" x14ac:dyDescent="0.2">
      <c r="A4199" s="16">
        <v>44057</v>
      </c>
      <c r="B4199" t="s">
        <v>49</v>
      </c>
      <c r="C4199" s="2">
        <v>18.38</v>
      </c>
      <c r="D4199" s="1" t="str">
        <f t="shared" si="65"/>
        <v/>
      </c>
      <c r="E4199" s="1" t="s">
        <v>65</v>
      </c>
    </row>
    <row r="4200" spans="1:5" outlineLevel="2" x14ac:dyDescent="0.2">
      <c r="A4200" s="16">
        <v>44057</v>
      </c>
      <c r="B4200" t="s">
        <v>49</v>
      </c>
      <c r="C4200" s="2">
        <v>56.59</v>
      </c>
      <c r="D4200" s="1" t="str">
        <f t="shared" si="65"/>
        <v/>
      </c>
      <c r="E4200" s="1" t="s">
        <v>65</v>
      </c>
    </row>
    <row r="4201" spans="1:5" outlineLevel="2" x14ac:dyDescent="0.2">
      <c r="A4201" s="16">
        <v>44057</v>
      </c>
      <c r="B4201" t="s">
        <v>49</v>
      </c>
      <c r="C4201" s="2">
        <v>19.989999999999998</v>
      </c>
      <c r="D4201" s="1" t="str">
        <f t="shared" si="65"/>
        <v/>
      </c>
      <c r="E4201" s="1" t="s">
        <v>65</v>
      </c>
    </row>
    <row r="4202" spans="1:5" outlineLevel="2" x14ac:dyDescent="0.2">
      <c r="A4202" s="16">
        <v>44057</v>
      </c>
      <c r="B4202" t="s">
        <v>49</v>
      </c>
      <c r="C4202" s="2">
        <v>209.6</v>
      </c>
      <c r="D4202" s="1" t="str">
        <f t="shared" si="65"/>
        <v/>
      </c>
      <c r="E4202" s="1" t="s">
        <v>65</v>
      </c>
    </row>
    <row r="4203" spans="1:5" outlineLevel="2" x14ac:dyDescent="0.2">
      <c r="A4203" s="16">
        <v>44057</v>
      </c>
      <c r="B4203" t="s">
        <v>49</v>
      </c>
      <c r="C4203" s="2">
        <v>59.88</v>
      </c>
      <c r="D4203" s="1" t="str">
        <f t="shared" si="65"/>
        <v/>
      </c>
      <c r="E4203" s="1" t="s">
        <v>65</v>
      </c>
    </row>
    <row r="4204" spans="1:5" outlineLevel="2" x14ac:dyDescent="0.2">
      <c r="A4204" s="16">
        <v>44057</v>
      </c>
      <c r="B4204" t="s">
        <v>49</v>
      </c>
      <c r="C4204" s="2">
        <v>119.76</v>
      </c>
      <c r="D4204" s="1" t="str">
        <f t="shared" si="65"/>
        <v/>
      </c>
      <c r="E4204" s="1" t="s">
        <v>65</v>
      </c>
    </row>
    <row r="4205" spans="1:5" outlineLevel="2" x14ac:dyDescent="0.2">
      <c r="A4205" s="16">
        <v>44057</v>
      </c>
      <c r="B4205" t="s">
        <v>49</v>
      </c>
      <c r="C4205" s="2">
        <v>64.38</v>
      </c>
      <c r="D4205" s="1" t="str">
        <f t="shared" si="65"/>
        <v/>
      </c>
      <c r="E4205" s="1" t="s">
        <v>65</v>
      </c>
    </row>
    <row r="4206" spans="1:5" outlineLevel="2" x14ac:dyDescent="0.2">
      <c r="A4206" s="16">
        <v>44057</v>
      </c>
      <c r="B4206" t="s">
        <v>49</v>
      </c>
      <c r="C4206" s="2">
        <v>44.28</v>
      </c>
      <c r="D4206" s="1" t="str">
        <f t="shared" si="65"/>
        <v/>
      </c>
      <c r="E4206" s="1" t="s">
        <v>65</v>
      </c>
    </row>
    <row r="4207" spans="1:5" outlineLevel="2" x14ac:dyDescent="0.2">
      <c r="A4207" s="16">
        <v>44057</v>
      </c>
      <c r="B4207" t="s">
        <v>49</v>
      </c>
      <c r="C4207" s="2">
        <v>22.99</v>
      </c>
      <c r="D4207" s="1" t="str">
        <f t="shared" si="65"/>
        <v/>
      </c>
      <c r="E4207" s="1" t="s">
        <v>65</v>
      </c>
    </row>
    <row r="4208" spans="1:5" outlineLevel="2" x14ac:dyDescent="0.2">
      <c r="A4208" s="16">
        <v>44057</v>
      </c>
      <c r="B4208" t="s">
        <v>49</v>
      </c>
      <c r="C4208" s="2">
        <v>117.24</v>
      </c>
      <c r="D4208" s="1" t="str">
        <f t="shared" si="65"/>
        <v/>
      </c>
      <c r="E4208" s="1" t="s">
        <v>65</v>
      </c>
    </row>
    <row r="4209" spans="1:5" outlineLevel="2" x14ac:dyDescent="0.2">
      <c r="A4209" s="16">
        <v>44057</v>
      </c>
      <c r="B4209" t="s">
        <v>49</v>
      </c>
      <c r="C4209" s="2">
        <v>86.64</v>
      </c>
      <c r="D4209" s="1" t="str">
        <f t="shared" si="65"/>
        <v/>
      </c>
      <c r="E4209" s="1" t="s">
        <v>65</v>
      </c>
    </row>
    <row r="4210" spans="1:5" outlineLevel="2" x14ac:dyDescent="0.2">
      <c r="A4210" s="16">
        <v>44057</v>
      </c>
      <c r="B4210" t="s">
        <v>49</v>
      </c>
      <c r="C4210" s="2">
        <v>209.64</v>
      </c>
      <c r="D4210" s="1" t="str">
        <f t="shared" si="65"/>
        <v/>
      </c>
      <c r="E4210" s="1" t="s">
        <v>65</v>
      </c>
    </row>
    <row r="4211" spans="1:5" outlineLevel="2" x14ac:dyDescent="0.2">
      <c r="A4211" s="16">
        <v>44057</v>
      </c>
      <c r="B4211" t="s">
        <v>49</v>
      </c>
      <c r="C4211" s="2">
        <v>82.05</v>
      </c>
      <c r="D4211" s="1" t="str">
        <f t="shared" si="65"/>
        <v/>
      </c>
      <c r="E4211" s="1" t="s">
        <v>65</v>
      </c>
    </row>
    <row r="4212" spans="1:5" outlineLevel="2" x14ac:dyDescent="0.2">
      <c r="A4212" s="16">
        <v>44057</v>
      </c>
      <c r="B4212" t="s">
        <v>49</v>
      </c>
      <c r="C4212" s="2">
        <v>1056.71</v>
      </c>
      <c r="D4212" s="1" t="str">
        <f t="shared" si="65"/>
        <v/>
      </c>
      <c r="E4212" s="1" t="s">
        <v>65</v>
      </c>
    </row>
    <row r="4213" spans="1:5" outlineLevel="2" x14ac:dyDescent="0.2">
      <c r="A4213" s="16">
        <v>44057</v>
      </c>
      <c r="B4213" t="s">
        <v>49</v>
      </c>
      <c r="C4213" s="2">
        <v>50.94</v>
      </c>
      <c r="D4213" s="1" t="str">
        <f t="shared" si="65"/>
        <v/>
      </c>
      <c r="E4213" s="1" t="s">
        <v>65</v>
      </c>
    </row>
    <row r="4214" spans="1:5" outlineLevel="2" x14ac:dyDescent="0.2">
      <c r="A4214" s="16">
        <v>44057</v>
      </c>
      <c r="B4214" t="s">
        <v>49</v>
      </c>
      <c r="C4214" s="2">
        <v>82.21</v>
      </c>
      <c r="D4214" s="1" t="str">
        <f t="shared" si="65"/>
        <v/>
      </c>
      <c r="E4214" s="1" t="s">
        <v>65</v>
      </c>
    </row>
    <row r="4215" spans="1:5" outlineLevel="2" x14ac:dyDescent="0.2">
      <c r="A4215" s="16">
        <v>44057</v>
      </c>
      <c r="B4215" t="s">
        <v>49</v>
      </c>
      <c r="C4215" s="2">
        <v>68.94</v>
      </c>
      <c r="D4215" s="1" t="str">
        <f t="shared" si="65"/>
        <v/>
      </c>
      <c r="E4215" s="1" t="s">
        <v>65</v>
      </c>
    </row>
    <row r="4216" spans="1:5" outlineLevel="2" x14ac:dyDescent="0.2">
      <c r="A4216" s="16">
        <v>44057</v>
      </c>
      <c r="B4216" t="s">
        <v>49</v>
      </c>
      <c r="C4216" s="2">
        <v>9.98</v>
      </c>
      <c r="D4216" s="1" t="str">
        <f t="shared" si="65"/>
        <v/>
      </c>
      <c r="E4216" s="1" t="s">
        <v>65</v>
      </c>
    </row>
    <row r="4217" spans="1:5" outlineLevel="2" x14ac:dyDescent="0.2">
      <c r="A4217" s="16">
        <v>44057</v>
      </c>
      <c r="B4217" t="s">
        <v>49</v>
      </c>
      <c r="C4217" s="2">
        <v>106.84</v>
      </c>
      <c r="D4217" s="1" t="str">
        <f t="shared" si="65"/>
        <v/>
      </c>
      <c r="E4217" s="1" t="s">
        <v>65</v>
      </c>
    </row>
    <row r="4218" spans="1:5" outlineLevel="2" x14ac:dyDescent="0.2">
      <c r="A4218" s="16">
        <v>44057</v>
      </c>
      <c r="B4218" t="s">
        <v>49</v>
      </c>
      <c r="C4218" s="2">
        <v>33.950000000000003</v>
      </c>
      <c r="D4218" s="1" t="str">
        <f t="shared" si="65"/>
        <v/>
      </c>
      <c r="E4218" s="1" t="s">
        <v>65</v>
      </c>
    </row>
    <row r="4219" spans="1:5" outlineLevel="2" x14ac:dyDescent="0.2">
      <c r="A4219" s="16">
        <v>44057</v>
      </c>
      <c r="B4219" t="s">
        <v>49</v>
      </c>
      <c r="C4219" s="2">
        <v>14.08</v>
      </c>
      <c r="D4219" s="1" t="str">
        <f t="shared" si="65"/>
        <v/>
      </c>
      <c r="E4219" s="1" t="s">
        <v>65</v>
      </c>
    </row>
    <row r="4220" spans="1:5" outlineLevel="2" x14ac:dyDescent="0.2">
      <c r="A4220" s="16">
        <v>44057</v>
      </c>
      <c r="B4220" t="s">
        <v>49</v>
      </c>
      <c r="C4220" s="2">
        <v>27.18</v>
      </c>
      <c r="D4220" s="1" t="str">
        <f t="shared" si="65"/>
        <v/>
      </c>
      <c r="E4220" s="1" t="s">
        <v>65</v>
      </c>
    </row>
    <row r="4221" spans="1:5" outlineLevel="2" x14ac:dyDescent="0.2">
      <c r="A4221" s="16">
        <v>44057</v>
      </c>
      <c r="B4221" t="s">
        <v>49</v>
      </c>
      <c r="C4221" s="2">
        <v>6.45</v>
      </c>
      <c r="D4221" s="1" t="str">
        <f t="shared" si="65"/>
        <v/>
      </c>
      <c r="E4221" s="1" t="s">
        <v>65</v>
      </c>
    </row>
    <row r="4222" spans="1:5" outlineLevel="2" x14ac:dyDescent="0.2">
      <c r="A4222" s="16">
        <v>44057</v>
      </c>
      <c r="B4222" t="s">
        <v>49</v>
      </c>
      <c r="C4222" s="2">
        <v>70.91</v>
      </c>
      <c r="D4222" s="1" t="str">
        <f t="shared" si="65"/>
        <v/>
      </c>
      <c r="E4222" s="1" t="s">
        <v>65</v>
      </c>
    </row>
    <row r="4223" spans="1:5" outlineLevel="2" x14ac:dyDescent="0.2">
      <c r="A4223" s="16">
        <v>44057</v>
      </c>
      <c r="B4223" t="s">
        <v>49</v>
      </c>
      <c r="C4223" s="2">
        <v>21.84</v>
      </c>
      <c r="D4223" s="1" t="str">
        <f t="shared" si="65"/>
        <v/>
      </c>
      <c r="E4223" s="1" t="s">
        <v>65</v>
      </c>
    </row>
    <row r="4224" spans="1:5" outlineLevel="2" x14ac:dyDescent="0.2">
      <c r="A4224" s="16">
        <v>44057</v>
      </c>
      <c r="B4224" t="s">
        <v>49</v>
      </c>
      <c r="C4224" s="2">
        <v>18.89</v>
      </c>
      <c r="D4224" s="1" t="str">
        <f t="shared" si="65"/>
        <v/>
      </c>
      <c r="E4224" s="1" t="s">
        <v>65</v>
      </c>
    </row>
    <row r="4225" spans="1:5" outlineLevel="2" x14ac:dyDescent="0.2">
      <c r="A4225" s="16">
        <v>44057</v>
      </c>
      <c r="B4225" t="s">
        <v>49</v>
      </c>
      <c r="C4225" s="2">
        <v>32</v>
      </c>
      <c r="D4225" s="1" t="str">
        <f t="shared" si="65"/>
        <v/>
      </c>
      <c r="E4225" s="1" t="s">
        <v>65</v>
      </c>
    </row>
    <row r="4226" spans="1:5" outlineLevel="2" x14ac:dyDescent="0.2">
      <c r="A4226" s="16">
        <v>44057</v>
      </c>
      <c r="B4226" t="s">
        <v>49</v>
      </c>
      <c r="C4226" s="2">
        <v>4.32</v>
      </c>
      <c r="D4226" s="1" t="str">
        <f t="shared" si="65"/>
        <v/>
      </c>
      <c r="E4226" s="1" t="s">
        <v>65</v>
      </c>
    </row>
    <row r="4227" spans="1:5" outlineLevel="2" x14ac:dyDescent="0.2">
      <c r="A4227" s="16">
        <v>44057</v>
      </c>
      <c r="B4227" t="s">
        <v>49</v>
      </c>
      <c r="C4227" s="2">
        <v>16</v>
      </c>
      <c r="D4227" s="1" t="str">
        <f t="shared" si="65"/>
        <v/>
      </c>
      <c r="E4227" s="1" t="s">
        <v>65</v>
      </c>
    </row>
    <row r="4228" spans="1:5" outlineLevel="2" x14ac:dyDescent="0.2">
      <c r="A4228" s="16">
        <v>44057</v>
      </c>
      <c r="B4228" t="s">
        <v>49</v>
      </c>
      <c r="C4228" s="2">
        <v>29.39</v>
      </c>
      <c r="D4228" s="1" t="str">
        <f t="shared" si="65"/>
        <v/>
      </c>
      <c r="E4228" s="1" t="s">
        <v>65</v>
      </c>
    </row>
    <row r="4229" spans="1:5" outlineLevel="2" x14ac:dyDescent="0.2">
      <c r="A4229" s="16">
        <v>44057</v>
      </c>
      <c r="B4229" t="s">
        <v>49</v>
      </c>
      <c r="C4229" s="2">
        <v>276.2</v>
      </c>
      <c r="D4229" s="1" t="str">
        <f t="shared" si="65"/>
        <v/>
      </c>
      <c r="E4229" s="1" t="s">
        <v>65</v>
      </c>
    </row>
    <row r="4230" spans="1:5" outlineLevel="2" x14ac:dyDescent="0.2">
      <c r="A4230" s="16">
        <v>44057</v>
      </c>
      <c r="B4230" t="s">
        <v>49</v>
      </c>
      <c r="C4230" s="2">
        <v>10</v>
      </c>
      <c r="D4230" s="1" t="str">
        <f t="shared" si="65"/>
        <v/>
      </c>
      <c r="E4230" s="1" t="s">
        <v>65</v>
      </c>
    </row>
    <row r="4231" spans="1:5" outlineLevel="2" x14ac:dyDescent="0.2">
      <c r="A4231" s="16">
        <v>44057</v>
      </c>
      <c r="B4231" t="s">
        <v>49</v>
      </c>
      <c r="C4231" s="2">
        <v>53.25</v>
      </c>
      <c r="D4231" s="1" t="str">
        <f t="shared" si="65"/>
        <v/>
      </c>
      <c r="E4231" s="1" t="s">
        <v>65</v>
      </c>
    </row>
    <row r="4232" spans="1:5" outlineLevel="2" x14ac:dyDescent="0.2">
      <c r="A4232" s="16">
        <v>44057</v>
      </c>
      <c r="B4232" t="s">
        <v>49</v>
      </c>
      <c r="C4232" s="2">
        <v>40.46</v>
      </c>
      <c r="D4232" s="1" t="str">
        <f t="shared" si="65"/>
        <v/>
      </c>
      <c r="E4232" s="1" t="s">
        <v>65</v>
      </c>
    </row>
    <row r="4233" spans="1:5" outlineLevel="2" x14ac:dyDescent="0.2">
      <c r="A4233" s="16">
        <v>44057</v>
      </c>
      <c r="B4233" t="s">
        <v>49</v>
      </c>
      <c r="C4233" s="2">
        <v>38.79</v>
      </c>
      <c r="D4233" s="1" t="str">
        <f t="shared" si="65"/>
        <v/>
      </c>
      <c r="E4233" s="1" t="s">
        <v>65</v>
      </c>
    </row>
    <row r="4234" spans="1:5" outlineLevel="2" x14ac:dyDescent="0.2">
      <c r="A4234" s="16">
        <v>44057</v>
      </c>
      <c r="B4234" t="s">
        <v>49</v>
      </c>
      <c r="C4234" s="2">
        <v>24.34</v>
      </c>
      <c r="D4234" s="1" t="str">
        <f t="shared" si="65"/>
        <v/>
      </c>
      <c r="E4234" s="1" t="s">
        <v>65</v>
      </c>
    </row>
    <row r="4235" spans="1:5" outlineLevel="2" x14ac:dyDescent="0.2">
      <c r="A4235" s="16">
        <v>44057</v>
      </c>
      <c r="B4235" t="s">
        <v>49</v>
      </c>
      <c r="C4235" s="2">
        <v>19.190000000000001</v>
      </c>
      <c r="D4235" s="1" t="str">
        <f t="shared" si="65"/>
        <v/>
      </c>
      <c r="E4235" s="1" t="s">
        <v>65</v>
      </c>
    </row>
    <row r="4236" spans="1:5" outlineLevel="2" x14ac:dyDescent="0.2">
      <c r="A4236" s="16">
        <v>44057</v>
      </c>
      <c r="B4236" t="s">
        <v>49</v>
      </c>
      <c r="C4236" s="2">
        <v>28.05</v>
      </c>
      <c r="D4236" s="1" t="str">
        <f t="shared" si="65"/>
        <v/>
      </c>
      <c r="E4236" s="1" t="s">
        <v>65</v>
      </c>
    </row>
    <row r="4237" spans="1:5" outlineLevel="2" x14ac:dyDescent="0.2">
      <c r="A4237" s="16">
        <v>44057</v>
      </c>
      <c r="B4237" t="s">
        <v>49</v>
      </c>
      <c r="C4237" s="2">
        <v>27.58</v>
      </c>
      <c r="D4237" s="1" t="str">
        <f t="shared" ref="D4237:D4300" si="66">IF(E4237="","TOTAL","")</f>
        <v/>
      </c>
      <c r="E4237" s="1" t="s">
        <v>65</v>
      </c>
    </row>
    <row r="4238" spans="1:5" outlineLevel="2" x14ac:dyDescent="0.2">
      <c r="A4238" s="16">
        <v>44057</v>
      </c>
      <c r="B4238" t="s">
        <v>49</v>
      </c>
      <c r="C4238" s="2">
        <v>39.99</v>
      </c>
      <c r="D4238" s="1" t="str">
        <f t="shared" si="66"/>
        <v/>
      </c>
      <c r="E4238" s="1" t="s">
        <v>65</v>
      </c>
    </row>
    <row r="4239" spans="1:5" outlineLevel="2" x14ac:dyDescent="0.2">
      <c r="A4239" s="16">
        <v>44057</v>
      </c>
      <c r="B4239" t="s">
        <v>49</v>
      </c>
      <c r="C4239" s="2">
        <v>20.8</v>
      </c>
      <c r="D4239" s="1" t="str">
        <f t="shared" si="66"/>
        <v/>
      </c>
      <c r="E4239" s="1" t="s">
        <v>65</v>
      </c>
    </row>
    <row r="4240" spans="1:5" outlineLevel="2" x14ac:dyDescent="0.2">
      <c r="A4240" s="16">
        <v>44057</v>
      </c>
      <c r="B4240" t="s">
        <v>49</v>
      </c>
      <c r="C4240" s="2">
        <v>47.88</v>
      </c>
      <c r="D4240" s="1" t="str">
        <f t="shared" si="66"/>
        <v/>
      </c>
      <c r="E4240" s="1" t="s">
        <v>65</v>
      </c>
    </row>
    <row r="4241" spans="1:5" outlineLevel="2" x14ac:dyDescent="0.2">
      <c r="A4241" s="16">
        <v>44057</v>
      </c>
      <c r="B4241" t="s">
        <v>49</v>
      </c>
      <c r="C4241" s="2">
        <v>219.99</v>
      </c>
      <c r="D4241" s="1" t="str">
        <f t="shared" si="66"/>
        <v/>
      </c>
      <c r="E4241" s="1" t="s">
        <v>65</v>
      </c>
    </row>
    <row r="4242" spans="1:5" outlineLevel="2" x14ac:dyDescent="0.2">
      <c r="A4242" s="16">
        <v>44057</v>
      </c>
      <c r="B4242" t="s">
        <v>49</v>
      </c>
      <c r="C4242" s="2">
        <v>-29.5</v>
      </c>
      <c r="D4242" s="1" t="str">
        <f t="shared" si="66"/>
        <v/>
      </c>
      <c r="E4242" s="1" t="s">
        <v>65</v>
      </c>
    </row>
    <row r="4243" spans="1:5" outlineLevel="2" x14ac:dyDescent="0.2">
      <c r="A4243" s="16">
        <v>44057</v>
      </c>
      <c r="B4243" t="s">
        <v>49</v>
      </c>
      <c r="C4243" s="2">
        <v>91.49</v>
      </c>
      <c r="D4243" s="1" t="str">
        <f t="shared" si="66"/>
        <v/>
      </c>
      <c r="E4243" s="1" t="s">
        <v>65</v>
      </c>
    </row>
    <row r="4244" spans="1:5" outlineLevel="2" x14ac:dyDescent="0.2">
      <c r="A4244" s="16">
        <v>44057</v>
      </c>
      <c r="B4244" t="s">
        <v>49</v>
      </c>
      <c r="C4244" s="2">
        <v>10.58</v>
      </c>
      <c r="D4244" s="1" t="str">
        <f t="shared" si="66"/>
        <v/>
      </c>
      <c r="E4244" s="1" t="s">
        <v>65</v>
      </c>
    </row>
    <row r="4245" spans="1:5" outlineLevel="2" x14ac:dyDescent="0.2">
      <c r="A4245" s="16">
        <v>44057</v>
      </c>
      <c r="B4245" t="s">
        <v>49</v>
      </c>
      <c r="C4245" s="2">
        <v>19.989999999999998</v>
      </c>
      <c r="D4245" s="1" t="str">
        <f t="shared" si="66"/>
        <v/>
      </c>
      <c r="E4245" s="1" t="s">
        <v>65</v>
      </c>
    </row>
    <row r="4246" spans="1:5" outlineLevel="2" x14ac:dyDescent="0.2">
      <c r="A4246" s="16">
        <v>44057</v>
      </c>
      <c r="B4246" t="s">
        <v>49</v>
      </c>
      <c r="C4246" s="2">
        <v>101.83</v>
      </c>
      <c r="D4246" s="1" t="str">
        <f t="shared" si="66"/>
        <v/>
      </c>
      <c r="E4246" s="1" t="s">
        <v>65</v>
      </c>
    </row>
    <row r="4247" spans="1:5" outlineLevel="2" x14ac:dyDescent="0.2">
      <c r="A4247" s="16">
        <v>44057</v>
      </c>
      <c r="B4247" t="s">
        <v>49</v>
      </c>
      <c r="C4247" s="2">
        <v>31.68</v>
      </c>
      <c r="D4247" s="1" t="str">
        <f t="shared" si="66"/>
        <v/>
      </c>
      <c r="E4247" s="1" t="s">
        <v>65</v>
      </c>
    </row>
    <row r="4248" spans="1:5" outlineLevel="2" x14ac:dyDescent="0.2">
      <c r="A4248" s="16">
        <v>44057</v>
      </c>
      <c r="B4248" t="s">
        <v>49</v>
      </c>
      <c r="C4248" s="2">
        <v>95.73</v>
      </c>
      <c r="D4248" s="1" t="str">
        <f t="shared" si="66"/>
        <v/>
      </c>
      <c r="E4248" s="1" t="s">
        <v>65</v>
      </c>
    </row>
    <row r="4249" spans="1:5" outlineLevel="2" x14ac:dyDescent="0.2">
      <c r="A4249" s="16">
        <v>44057</v>
      </c>
      <c r="B4249" t="s">
        <v>49</v>
      </c>
      <c r="C4249" s="2">
        <v>2.8</v>
      </c>
      <c r="D4249" s="1" t="str">
        <f t="shared" si="66"/>
        <v/>
      </c>
      <c r="E4249" s="1" t="s">
        <v>65</v>
      </c>
    </row>
    <row r="4250" spans="1:5" outlineLevel="2" x14ac:dyDescent="0.2">
      <c r="A4250" s="16">
        <v>44057</v>
      </c>
      <c r="B4250" t="s">
        <v>49</v>
      </c>
      <c r="C4250" s="2">
        <v>3.4</v>
      </c>
      <c r="D4250" s="1" t="str">
        <f t="shared" si="66"/>
        <v/>
      </c>
      <c r="E4250" s="1" t="s">
        <v>65</v>
      </c>
    </row>
    <row r="4251" spans="1:5" outlineLevel="2" x14ac:dyDescent="0.2">
      <c r="A4251" s="16">
        <v>44057</v>
      </c>
      <c r="B4251" t="s">
        <v>49</v>
      </c>
      <c r="C4251" s="2">
        <v>27.99</v>
      </c>
      <c r="D4251" s="1" t="str">
        <f t="shared" si="66"/>
        <v/>
      </c>
      <c r="E4251" s="1" t="s">
        <v>65</v>
      </c>
    </row>
    <row r="4252" spans="1:5" outlineLevel="2" x14ac:dyDescent="0.2">
      <c r="A4252" s="16">
        <v>44057</v>
      </c>
      <c r="B4252" t="s">
        <v>49</v>
      </c>
      <c r="C4252" s="2">
        <v>38.380000000000003</v>
      </c>
      <c r="D4252" s="1" t="str">
        <f t="shared" si="66"/>
        <v/>
      </c>
      <c r="E4252" s="1" t="s">
        <v>65</v>
      </c>
    </row>
    <row r="4253" spans="1:5" outlineLevel="2" x14ac:dyDescent="0.2">
      <c r="A4253" s="16">
        <v>44057</v>
      </c>
      <c r="B4253" t="s">
        <v>49</v>
      </c>
      <c r="C4253" s="2">
        <v>18.579999999999998</v>
      </c>
      <c r="D4253" s="1" t="str">
        <f t="shared" si="66"/>
        <v/>
      </c>
      <c r="E4253" s="1" t="s">
        <v>65</v>
      </c>
    </row>
    <row r="4254" spans="1:5" outlineLevel="2" x14ac:dyDescent="0.2">
      <c r="A4254" s="16">
        <v>44057</v>
      </c>
      <c r="B4254" t="s">
        <v>49</v>
      </c>
      <c r="C4254" s="2">
        <v>79.16</v>
      </c>
      <c r="D4254" s="1" t="str">
        <f t="shared" si="66"/>
        <v/>
      </c>
      <c r="E4254" s="1" t="s">
        <v>65</v>
      </c>
    </row>
    <row r="4255" spans="1:5" outlineLevel="2" x14ac:dyDescent="0.2">
      <c r="A4255" s="16">
        <v>44057</v>
      </c>
      <c r="B4255" t="s">
        <v>49</v>
      </c>
      <c r="C4255" s="2">
        <v>44.5</v>
      </c>
      <c r="D4255" s="1" t="str">
        <f t="shared" si="66"/>
        <v/>
      </c>
      <c r="E4255" s="1" t="s">
        <v>65</v>
      </c>
    </row>
    <row r="4256" spans="1:5" outlineLevel="2" x14ac:dyDescent="0.2">
      <c r="A4256" s="16">
        <v>44057</v>
      </c>
      <c r="B4256" t="s">
        <v>49</v>
      </c>
      <c r="C4256" s="2">
        <v>521.04999999999995</v>
      </c>
      <c r="D4256" s="1" t="str">
        <f t="shared" si="66"/>
        <v/>
      </c>
      <c r="E4256" s="1" t="s">
        <v>65</v>
      </c>
    </row>
    <row r="4257" spans="1:5" outlineLevel="2" x14ac:dyDescent="0.2">
      <c r="A4257" s="16">
        <v>44057</v>
      </c>
      <c r="B4257" t="s">
        <v>49</v>
      </c>
      <c r="C4257" s="2">
        <v>61.53</v>
      </c>
      <c r="D4257" s="1" t="str">
        <f t="shared" si="66"/>
        <v/>
      </c>
      <c r="E4257" s="1" t="s">
        <v>65</v>
      </c>
    </row>
    <row r="4258" spans="1:5" outlineLevel="2" x14ac:dyDescent="0.2">
      <c r="A4258" s="16">
        <v>44057</v>
      </c>
      <c r="B4258" t="s">
        <v>49</v>
      </c>
      <c r="C4258" s="2">
        <v>18.989999999999998</v>
      </c>
      <c r="D4258" s="1" t="str">
        <f t="shared" si="66"/>
        <v/>
      </c>
      <c r="E4258" s="1" t="s">
        <v>65</v>
      </c>
    </row>
    <row r="4259" spans="1:5" outlineLevel="2" x14ac:dyDescent="0.2">
      <c r="A4259" s="16">
        <v>44057</v>
      </c>
      <c r="B4259" t="s">
        <v>49</v>
      </c>
      <c r="C4259" s="2">
        <v>3.58</v>
      </c>
      <c r="D4259" s="1" t="str">
        <f t="shared" si="66"/>
        <v/>
      </c>
      <c r="E4259" s="1" t="s">
        <v>65</v>
      </c>
    </row>
    <row r="4260" spans="1:5" outlineLevel="2" x14ac:dyDescent="0.2">
      <c r="A4260" s="16">
        <v>44057</v>
      </c>
      <c r="B4260" t="s">
        <v>49</v>
      </c>
      <c r="C4260" s="2">
        <v>311.98</v>
      </c>
      <c r="D4260" s="1" t="str">
        <f t="shared" si="66"/>
        <v/>
      </c>
      <c r="E4260" s="1" t="s">
        <v>65</v>
      </c>
    </row>
    <row r="4261" spans="1:5" outlineLevel="2" x14ac:dyDescent="0.2">
      <c r="A4261" s="16">
        <v>44057</v>
      </c>
      <c r="B4261" t="s">
        <v>49</v>
      </c>
      <c r="C4261" s="2">
        <v>68.08</v>
      </c>
      <c r="D4261" s="1" t="str">
        <f t="shared" si="66"/>
        <v/>
      </c>
      <c r="E4261" s="1" t="s">
        <v>65</v>
      </c>
    </row>
    <row r="4262" spans="1:5" outlineLevel="2" x14ac:dyDescent="0.2">
      <c r="A4262" s="16">
        <v>44057</v>
      </c>
      <c r="B4262" t="s">
        <v>49</v>
      </c>
      <c r="C4262" s="2">
        <v>131.12</v>
      </c>
      <c r="D4262" s="1" t="str">
        <f t="shared" si="66"/>
        <v/>
      </c>
      <c r="E4262" s="1" t="s">
        <v>65</v>
      </c>
    </row>
    <row r="4263" spans="1:5" outlineLevel="2" x14ac:dyDescent="0.2">
      <c r="A4263" s="16">
        <v>44057</v>
      </c>
      <c r="B4263" t="s">
        <v>49</v>
      </c>
      <c r="C4263" s="2">
        <v>76.23</v>
      </c>
      <c r="D4263" s="1" t="str">
        <f t="shared" si="66"/>
        <v/>
      </c>
      <c r="E4263" s="1" t="s">
        <v>65</v>
      </c>
    </row>
    <row r="4264" spans="1:5" outlineLevel="2" x14ac:dyDescent="0.2">
      <c r="A4264" s="16">
        <v>44057</v>
      </c>
      <c r="B4264" t="s">
        <v>49</v>
      </c>
      <c r="C4264" s="2">
        <v>67.12</v>
      </c>
      <c r="D4264" s="1" t="str">
        <f t="shared" si="66"/>
        <v/>
      </c>
      <c r="E4264" s="1" t="s">
        <v>65</v>
      </c>
    </row>
    <row r="4265" spans="1:5" outlineLevel="2" x14ac:dyDescent="0.2">
      <c r="A4265" s="16">
        <v>44057</v>
      </c>
      <c r="B4265" t="s">
        <v>49</v>
      </c>
      <c r="C4265" s="2">
        <v>42.12</v>
      </c>
      <c r="D4265" s="1" t="str">
        <f t="shared" si="66"/>
        <v/>
      </c>
      <c r="E4265" s="1" t="s">
        <v>65</v>
      </c>
    </row>
    <row r="4266" spans="1:5" outlineLevel="2" x14ac:dyDescent="0.2">
      <c r="A4266" s="16">
        <v>44057</v>
      </c>
      <c r="B4266" t="s">
        <v>49</v>
      </c>
      <c r="C4266" s="2">
        <v>66.36</v>
      </c>
      <c r="D4266" s="1" t="str">
        <f t="shared" si="66"/>
        <v/>
      </c>
      <c r="E4266" s="1" t="s">
        <v>65</v>
      </c>
    </row>
    <row r="4267" spans="1:5" outlineLevel="2" x14ac:dyDescent="0.2">
      <c r="A4267" s="16">
        <v>44057</v>
      </c>
      <c r="B4267" t="s">
        <v>49</v>
      </c>
      <c r="C4267" s="2">
        <v>54.99</v>
      </c>
      <c r="D4267" s="1" t="str">
        <f t="shared" si="66"/>
        <v/>
      </c>
      <c r="E4267" s="1" t="s">
        <v>65</v>
      </c>
    </row>
    <row r="4268" spans="1:5" outlineLevel="2" x14ac:dyDescent="0.2">
      <c r="A4268" s="16">
        <v>44057</v>
      </c>
      <c r="B4268" t="s">
        <v>49</v>
      </c>
      <c r="C4268" s="2">
        <v>25.79</v>
      </c>
      <c r="D4268" s="1" t="str">
        <f t="shared" si="66"/>
        <v/>
      </c>
      <c r="E4268" s="1" t="s">
        <v>65</v>
      </c>
    </row>
    <row r="4269" spans="1:5" outlineLevel="2" x14ac:dyDescent="0.2">
      <c r="A4269" s="16">
        <v>44057</v>
      </c>
      <c r="B4269" t="s">
        <v>49</v>
      </c>
      <c r="C4269" s="2">
        <v>16.8</v>
      </c>
      <c r="D4269" s="1" t="str">
        <f t="shared" si="66"/>
        <v/>
      </c>
      <c r="E4269" s="1" t="s">
        <v>65</v>
      </c>
    </row>
    <row r="4270" spans="1:5" outlineLevel="2" x14ac:dyDescent="0.2">
      <c r="A4270" s="16">
        <v>44057</v>
      </c>
      <c r="B4270" t="s">
        <v>49</v>
      </c>
      <c r="C4270" s="2">
        <v>11.04</v>
      </c>
      <c r="D4270" s="1" t="str">
        <f t="shared" si="66"/>
        <v/>
      </c>
      <c r="E4270" s="1" t="s">
        <v>65</v>
      </c>
    </row>
    <row r="4271" spans="1:5" outlineLevel="2" x14ac:dyDescent="0.2">
      <c r="A4271" s="16">
        <v>44057</v>
      </c>
      <c r="B4271" t="s">
        <v>49</v>
      </c>
      <c r="C4271" s="2">
        <v>181.9</v>
      </c>
      <c r="D4271" s="1" t="str">
        <f t="shared" si="66"/>
        <v/>
      </c>
      <c r="E4271" s="1" t="s">
        <v>65</v>
      </c>
    </row>
    <row r="4272" spans="1:5" outlineLevel="2" x14ac:dyDescent="0.2">
      <c r="A4272" s="16">
        <v>44057</v>
      </c>
      <c r="B4272" t="s">
        <v>49</v>
      </c>
      <c r="C4272" s="2">
        <v>59.27</v>
      </c>
      <c r="D4272" s="1" t="str">
        <f t="shared" si="66"/>
        <v/>
      </c>
      <c r="E4272" s="1" t="s">
        <v>65</v>
      </c>
    </row>
    <row r="4273" spans="1:5" outlineLevel="2" x14ac:dyDescent="0.2">
      <c r="A4273" s="16">
        <v>44057</v>
      </c>
      <c r="B4273" t="s">
        <v>49</v>
      </c>
      <c r="C4273" s="2">
        <v>27.57</v>
      </c>
      <c r="D4273" s="1" t="str">
        <f t="shared" si="66"/>
        <v/>
      </c>
      <c r="E4273" s="1" t="s">
        <v>65</v>
      </c>
    </row>
    <row r="4274" spans="1:5" outlineLevel="2" x14ac:dyDescent="0.2">
      <c r="A4274" s="16">
        <v>44057</v>
      </c>
      <c r="B4274" t="s">
        <v>49</v>
      </c>
      <c r="C4274" s="2">
        <v>21.27</v>
      </c>
      <c r="D4274" s="1" t="str">
        <f t="shared" si="66"/>
        <v/>
      </c>
      <c r="E4274" s="1" t="s">
        <v>65</v>
      </c>
    </row>
    <row r="4275" spans="1:5" outlineLevel="2" x14ac:dyDescent="0.2">
      <c r="A4275" s="16">
        <v>44057</v>
      </c>
      <c r="B4275" t="s">
        <v>49</v>
      </c>
      <c r="C4275" s="2">
        <v>35.67</v>
      </c>
      <c r="D4275" s="1" t="str">
        <f t="shared" si="66"/>
        <v/>
      </c>
      <c r="E4275" s="1" t="s">
        <v>65</v>
      </c>
    </row>
    <row r="4276" spans="1:5" outlineLevel="2" x14ac:dyDescent="0.2">
      <c r="A4276" s="16">
        <v>44057</v>
      </c>
      <c r="B4276" t="s">
        <v>49</v>
      </c>
      <c r="C4276" s="2">
        <v>67.78</v>
      </c>
      <c r="D4276" s="1" t="str">
        <f t="shared" si="66"/>
        <v/>
      </c>
      <c r="E4276" s="1" t="s">
        <v>65</v>
      </c>
    </row>
    <row r="4277" spans="1:5" outlineLevel="2" x14ac:dyDescent="0.2">
      <c r="A4277" s="16">
        <v>44057</v>
      </c>
      <c r="B4277" t="s">
        <v>49</v>
      </c>
      <c r="C4277" s="2">
        <v>22.44</v>
      </c>
      <c r="D4277" s="1" t="str">
        <f t="shared" si="66"/>
        <v/>
      </c>
      <c r="E4277" s="1" t="s">
        <v>65</v>
      </c>
    </row>
    <row r="4278" spans="1:5" outlineLevel="2" x14ac:dyDescent="0.2">
      <c r="A4278" s="16">
        <v>44057</v>
      </c>
      <c r="B4278" t="s">
        <v>49</v>
      </c>
      <c r="C4278" s="2">
        <v>80.489999999999995</v>
      </c>
      <c r="D4278" s="1" t="str">
        <f t="shared" si="66"/>
        <v/>
      </c>
      <c r="E4278" s="1" t="s">
        <v>65</v>
      </c>
    </row>
    <row r="4279" spans="1:5" outlineLevel="2" x14ac:dyDescent="0.2">
      <c r="A4279" s="16">
        <v>44057</v>
      </c>
      <c r="B4279" t="s">
        <v>49</v>
      </c>
      <c r="C4279" s="2">
        <v>83.99</v>
      </c>
      <c r="D4279" s="1" t="str">
        <f t="shared" si="66"/>
        <v/>
      </c>
      <c r="E4279" s="1" t="s">
        <v>65</v>
      </c>
    </row>
    <row r="4280" spans="1:5" outlineLevel="2" x14ac:dyDescent="0.2">
      <c r="A4280" s="16">
        <v>44057</v>
      </c>
      <c r="B4280" t="s">
        <v>49</v>
      </c>
      <c r="C4280" s="2">
        <v>467.88</v>
      </c>
      <c r="D4280" s="1" t="str">
        <f t="shared" si="66"/>
        <v/>
      </c>
      <c r="E4280" s="1" t="s">
        <v>65</v>
      </c>
    </row>
    <row r="4281" spans="1:5" outlineLevel="2" x14ac:dyDescent="0.2">
      <c r="A4281" s="16">
        <v>44057</v>
      </c>
      <c r="B4281" t="s">
        <v>49</v>
      </c>
      <c r="C4281" s="2">
        <v>106.96</v>
      </c>
      <c r="D4281" s="1" t="str">
        <f t="shared" si="66"/>
        <v/>
      </c>
      <c r="E4281" s="1" t="s">
        <v>65</v>
      </c>
    </row>
    <row r="4282" spans="1:5" outlineLevel="2" x14ac:dyDescent="0.2">
      <c r="A4282" s="16">
        <v>44057</v>
      </c>
      <c r="B4282" t="s">
        <v>49</v>
      </c>
      <c r="C4282" s="2">
        <v>107.19</v>
      </c>
      <c r="D4282" s="1" t="str">
        <f t="shared" si="66"/>
        <v/>
      </c>
      <c r="E4282" s="1" t="s">
        <v>65</v>
      </c>
    </row>
    <row r="4283" spans="1:5" outlineLevel="2" x14ac:dyDescent="0.2">
      <c r="A4283" s="16">
        <v>44057</v>
      </c>
      <c r="B4283" t="s">
        <v>49</v>
      </c>
      <c r="C4283" s="2">
        <v>61.21</v>
      </c>
      <c r="D4283" s="1" t="str">
        <f t="shared" si="66"/>
        <v/>
      </c>
      <c r="E4283" s="1" t="s">
        <v>65</v>
      </c>
    </row>
    <row r="4284" spans="1:5" outlineLevel="2" x14ac:dyDescent="0.2">
      <c r="A4284" s="16">
        <v>44057</v>
      </c>
      <c r="B4284" t="s">
        <v>49</v>
      </c>
      <c r="C4284" s="2">
        <v>52.77</v>
      </c>
      <c r="D4284" s="1" t="str">
        <f t="shared" si="66"/>
        <v/>
      </c>
      <c r="E4284" s="1" t="s">
        <v>65</v>
      </c>
    </row>
    <row r="4285" spans="1:5" outlineLevel="2" x14ac:dyDescent="0.2">
      <c r="A4285" s="16">
        <v>44057</v>
      </c>
      <c r="B4285" t="s">
        <v>49</v>
      </c>
      <c r="C4285" s="2">
        <v>53.34</v>
      </c>
      <c r="D4285" s="1" t="str">
        <f t="shared" si="66"/>
        <v/>
      </c>
      <c r="E4285" s="1" t="s">
        <v>65</v>
      </c>
    </row>
    <row r="4286" spans="1:5" outlineLevel="2" x14ac:dyDescent="0.2">
      <c r="A4286" s="16">
        <v>44057</v>
      </c>
      <c r="B4286" t="s">
        <v>49</v>
      </c>
      <c r="C4286" s="2">
        <v>14.97</v>
      </c>
      <c r="D4286" s="1" t="str">
        <f t="shared" si="66"/>
        <v/>
      </c>
      <c r="E4286" s="1" t="s">
        <v>65</v>
      </c>
    </row>
    <row r="4287" spans="1:5" outlineLevel="2" x14ac:dyDescent="0.2">
      <c r="A4287" s="16">
        <v>44057</v>
      </c>
      <c r="B4287" t="s">
        <v>49</v>
      </c>
      <c r="C4287" s="2">
        <v>56.38</v>
      </c>
      <c r="D4287" s="1" t="str">
        <f t="shared" si="66"/>
        <v/>
      </c>
      <c r="E4287" s="1" t="s">
        <v>65</v>
      </c>
    </row>
    <row r="4288" spans="1:5" outlineLevel="2" x14ac:dyDescent="0.2">
      <c r="A4288" s="16">
        <v>44057</v>
      </c>
      <c r="B4288" t="s">
        <v>49</v>
      </c>
      <c r="C4288" s="2">
        <v>39.979999999999997</v>
      </c>
      <c r="D4288" s="1" t="str">
        <f t="shared" si="66"/>
        <v/>
      </c>
      <c r="E4288" s="1" t="s">
        <v>65</v>
      </c>
    </row>
    <row r="4289" spans="1:5" outlineLevel="2" x14ac:dyDescent="0.2">
      <c r="A4289" s="16">
        <v>44057</v>
      </c>
      <c r="B4289" t="s">
        <v>49</v>
      </c>
      <c r="C4289" s="2">
        <v>22.68</v>
      </c>
      <c r="D4289" s="1" t="str">
        <f t="shared" si="66"/>
        <v/>
      </c>
      <c r="E4289" s="1" t="s">
        <v>65</v>
      </c>
    </row>
    <row r="4290" spans="1:5" outlineLevel="2" x14ac:dyDescent="0.2">
      <c r="A4290" s="16">
        <v>44057</v>
      </c>
      <c r="B4290" t="s">
        <v>49</v>
      </c>
      <c r="C4290" s="2">
        <v>17.260000000000002</v>
      </c>
      <c r="D4290" s="1" t="str">
        <f t="shared" si="66"/>
        <v/>
      </c>
      <c r="E4290" s="1" t="s">
        <v>65</v>
      </c>
    </row>
    <row r="4291" spans="1:5" outlineLevel="2" x14ac:dyDescent="0.2">
      <c r="A4291" s="16">
        <v>44057</v>
      </c>
      <c r="B4291" t="s">
        <v>49</v>
      </c>
      <c r="C4291" s="2">
        <v>329.89</v>
      </c>
      <c r="D4291" s="1" t="str">
        <f t="shared" si="66"/>
        <v/>
      </c>
      <c r="E4291" s="1" t="s">
        <v>65</v>
      </c>
    </row>
    <row r="4292" spans="1:5" outlineLevel="2" x14ac:dyDescent="0.2">
      <c r="A4292" s="16">
        <v>44057</v>
      </c>
      <c r="B4292" t="s">
        <v>49</v>
      </c>
      <c r="C4292" s="2">
        <v>70.489999999999995</v>
      </c>
      <c r="D4292" s="1" t="str">
        <f t="shared" si="66"/>
        <v/>
      </c>
      <c r="E4292" s="1" t="s">
        <v>65</v>
      </c>
    </row>
    <row r="4293" spans="1:5" outlineLevel="2" x14ac:dyDescent="0.2">
      <c r="A4293" s="16">
        <v>44057</v>
      </c>
      <c r="B4293" t="s">
        <v>49</v>
      </c>
      <c r="C4293" s="2">
        <v>54.99</v>
      </c>
      <c r="D4293" s="1" t="str">
        <f t="shared" si="66"/>
        <v/>
      </c>
      <c r="E4293" s="1" t="s">
        <v>65</v>
      </c>
    </row>
    <row r="4294" spans="1:5" outlineLevel="2" x14ac:dyDescent="0.2">
      <c r="A4294" s="16">
        <v>44057</v>
      </c>
      <c r="B4294" t="s">
        <v>49</v>
      </c>
      <c r="C4294" s="2">
        <v>74.400000000000006</v>
      </c>
      <c r="D4294" s="1" t="str">
        <f t="shared" si="66"/>
        <v/>
      </c>
      <c r="E4294" s="1" t="s">
        <v>65</v>
      </c>
    </row>
    <row r="4295" spans="1:5" outlineLevel="2" x14ac:dyDescent="0.2">
      <c r="A4295" s="16">
        <v>44057</v>
      </c>
      <c r="B4295" t="s">
        <v>49</v>
      </c>
      <c r="C4295" s="2">
        <v>193.07</v>
      </c>
      <c r="D4295" s="1" t="str">
        <f t="shared" si="66"/>
        <v/>
      </c>
      <c r="E4295" s="1" t="s">
        <v>65</v>
      </c>
    </row>
    <row r="4296" spans="1:5" outlineLevel="2" x14ac:dyDescent="0.2">
      <c r="A4296" s="16">
        <v>44057</v>
      </c>
      <c r="B4296" t="s">
        <v>49</v>
      </c>
      <c r="C4296" s="2">
        <v>110.97</v>
      </c>
      <c r="D4296" s="1" t="str">
        <f t="shared" si="66"/>
        <v/>
      </c>
      <c r="E4296" s="1" t="s">
        <v>65</v>
      </c>
    </row>
    <row r="4297" spans="1:5" outlineLevel="2" x14ac:dyDescent="0.2">
      <c r="A4297" s="16">
        <v>44057</v>
      </c>
      <c r="B4297" t="s">
        <v>49</v>
      </c>
      <c r="C4297" s="2">
        <v>113.52</v>
      </c>
      <c r="D4297" s="1" t="str">
        <f t="shared" si="66"/>
        <v/>
      </c>
      <c r="E4297" s="1" t="s">
        <v>65</v>
      </c>
    </row>
    <row r="4298" spans="1:5" outlineLevel="2" x14ac:dyDescent="0.2">
      <c r="A4298" s="16">
        <v>44057</v>
      </c>
      <c r="B4298" t="s">
        <v>49</v>
      </c>
      <c r="C4298" s="2">
        <v>82.95</v>
      </c>
      <c r="D4298" s="1" t="str">
        <f t="shared" si="66"/>
        <v/>
      </c>
      <c r="E4298" s="1" t="s">
        <v>65</v>
      </c>
    </row>
    <row r="4299" spans="1:5" outlineLevel="2" x14ac:dyDescent="0.2">
      <c r="A4299" s="16">
        <v>44057</v>
      </c>
      <c r="B4299" t="s">
        <v>49</v>
      </c>
      <c r="C4299" s="2">
        <v>311.89999999999998</v>
      </c>
      <c r="D4299" s="1" t="str">
        <f t="shared" si="66"/>
        <v/>
      </c>
      <c r="E4299" s="1" t="s">
        <v>65</v>
      </c>
    </row>
    <row r="4300" spans="1:5" outlineLevel="2" x14ac:dyDescent="0.2">
      <c r="A4300" s="16">
        <v>44057</v>
      </c>
      <c r="B4300" t="s">
        <v>49</v>
      </c>
      <c r="C4300" s="2">
        <v>611.15</v>
      </c>
      <c r="D4300" s="1" t="str">
        <f t="shared" si="66"/>
        <v/>
      </c>
      <c r="E4300" s="1" t="s">
        <v>65</v>
      </c>
    </row>
    <row r="4301" spans="1:5" outlineLevel="2" x14ac:dyDescent="0.2">
      <c r="A4301" s="16">
        <v>44057</v>
      </c>
      <c r="B4301" t="s">
        <v>49</v>
      </c>
      <c r="C4301" s="2">
        <v>39.979999999999997</v>
      </c>
      <c r="D4301" s="1" t="str">
        <f t="shared" ref="D4301:D4364" si="67">IF(E4301="","TOTAL","")</f>
        <v/>
      </c>
      <c r="E4301" s="1" t="s">
        <v>65</v>
      </c>
    </row>
    <row r="4302" spans="1:5" outlineLevel="2" x14ac:dyDescent="0.2">
      <c r="A4302" s="16">
        <v>44057</v>
      </c>
      <c r="B4302" t="s">
        <v>49</v>
      </c>
      <c r="C4302" s="2">
        <v>79.959999999999994</v>
      </c>
      <c r="D4302" s="1" t="str">
        <f t="shared" si="67"/>
        <v/>
      </c>
      <c r="E4302" s="1" t="s">
        <v>65</v>
      </c>
    </row>
    <row r="4303" spans="1:5" outlineLevel="2" x14ac:dyDescent="0.2">
      <c r="A4303" s="16">
        <v>44057</v>
      </c>
      <c r="B4303" t="s">
        <v>49</v>
      </c>
      <c r="C4303" s="2">
        <v>77.58</v>
      </c>
      <c r="D4303" s="1" t="str">
        <f t="shared" si="67"/>
        <v/>
      </c>
      <c r="E4303" s="1" t="s">
        <v>65</v>
      </c>
    </row>
    <row r="4304" spans="1:5" outlineLevel="2" x14ac:dyDescent="0.2">
      <c r="A4304" s="16">
        <v>44057</v>
      </c>
      <c r="B4304" t="s">
        <v>49</v>
      </c>
      <c r="C4304" s="2">
        <v>29.99</v>
      </c>
      <c r="D4304" s="1" t="str">
        <f t="shared" si="67"/>
        <v/>
      </c>
      <c r="E4304" s="1" t="s">
        <v>65</v>
      </c>
    </row>
    <row r="4305" spans="1:5" outlineLevel="2" x14ac:dyDescent="0.2">
      <c r="A4305" s="16">
        <v>44057</v>
      </c>
      <c r="B4305" t="s">
        <v>49</v>
      </c>
      <c r="C4305" s="2">
        <v>110.97</v>
      </c>
      <c r="D4305" s="1" t="str">
        <f t="shared" si="67"/>
        <v/>
      </c>
      <c r="E4305" s="1" t="s">
        <v>65</v>
      </c>
    </row>
    <row r="4306" spans="1:5" outlineLevel="2" x14ac:dyDescent="0.2">
      <c r="A4306" s="16">
        <v>44057</v>
      </c>
      <c r="B4306" t="s">
        <v>49</v>
      </c>
      <c r="C4306" s="2">
        <v>29.99</v>
      </c>
      <c r="D4306" s="1" t="str">
        <f t="shared" si="67"/>
        <v/>
      </c>
      <c r="E4306" s="1" t="s">
        <v>65</v>
      </c>
    </row>
    <row r="4307" spans="1:5" outlineLevel="2" x14ac:dyDescent="0.2">
      <c r="A4307" s="16">
        <v>44057</v>
      </c>
      <c r="B4307" t="s">
        <v>49</v>
      </c>
      <c r="C4307" s="2">
        <v>36.99</v>
      </c>
      <c r="D4307" s="1" t="str">
        <f t="shared" si="67"/>
        <v/>
      </c>
      <c r="E4307" s="1" t="s">
        <v>65</v>
      </c>
    </row>
    <row r="4308" spans="1:5" outlineLevel="2" x14ac:dyDescent="0.2">
      <c r="A4308" s="16">
        <v>44057</v>
      </c>
      <c r="B4308" t="s">
        <v>49</v>
      </c>
      <c r="C4308" s="2">
        <v>223.99</v>
      </c>
      <c r="D4308" s="1" t="str">
        <f t="shared" si="67"/>
        <v/>
      </c>
      <c r="E4308" s="1" t="s">
        <v>65</v>
      </c>
    </row>
    <row r="4309" spans="1:5" outlineLevel="2" x14ac:dyDescent="0.2">
      <c r="A4309" s="16">
        <v>44057</v>
      </c>
      <c r="B4309" t="s">
        <v>49</v>
      </c>
      <c r="C4309" s="2">
        <v>294.32</v>
      </c>
      <c r="D4309" s="1" t="str">
        <f t="shared" si="67"/>
        <v/>
      </c>
      <c r="E4309" s="1" t="s">
        <v>65</v>
      </c>
    </row>
    <row r="4310" spans="1:5" outlineLevel="2" x14ac:dyDescent="0.2">
      <c r="A4310" s="16">
        <v>44057</v>
      </c>
      <c r="B4310" t="s">
        <v>49</v>
      </c>
      <c r="C4310" s="2">
        <v>67.98</v>
      </c>
      <c r="D4310" s="1" t="str">
        <f t="shared" si="67"/>
        <v/>
      </c>
      <c r="E4310" s="1" t="s">
        <v>65</v>
      </c>
    </row>
    <row r="4311" spans="1:5" outlineLevel="2" x14ac:dyDescent="0.2">
      <c r="A4311" s="16">
        <v>44057</v>
      </c>
      <c r="B4311" t="s">
        <v>49</v>
      </c>
      <c r="C4311" s="2">
        <v>24.99</v>
      </c>
      <c r="D4311" s="1" t="str">
        <f t="shared" si="67"/>
        <v/>
      </c>
      <c r="E4311" s="1" t="s">
        <v>65</v>
      </c>
    </row>
    <row r="4312" spans="1:5" outlineLevel="2" x14ac:dyDescent="0.2">
      <c r="A4312" s="16">
        <v>44057</v>
      </c>
      <c r="B4312" t="s">
        <v>49</v>
      </c>
      <c r="C4312" s="2">
        <v>44.99</v>
      </c>
      <c r="D4312" s="1" t="str">
        <f t="shared" si="67"/>
        <v/>
      </c>
      <c r="E4312" s="1" t="s">
        <v>65</v>
      </c>
    </row>
    <row r="4313" spans="1:5" outlineLevel="2" x14ac:dyDescent="0.2">
      <c r="A4313" s="16">
        <v>44057</v>
      </c>
      <c r="B4313" t="s">
        <v>49</v>
      </c>
      <c r="C4313" s="2">
        <v>175.14</v>
      </c>
      <c r="D4313" s="1" t="str">
        <f t="shared" si="67"/>
        <v/>
      </c>
      <c r="E4313" s="1" t="s">
        <v>65</v>
      </c>
    </row>
    <row r="4314" spans="1:5" outlineLevel="2" x14ac:dyDescent="0.2">
      <c r="A4314" s="16">
        <v>44057</v>
      </c>
      <c r="B4314" t="s">
        <v>49</v>
      </c>
      <c r="C4314" s="2">
        <v>15.29</v>
      </c>
      <c r="D4314" s="1" t="str">
        <f t="shared" si="67"/>
        <v/>
      </c>
      <c r="E4314" s="1" t="s">
        <v>65</v>
      </c>
    </row>
    <row r="4315" spans="1:5" outlineLevel="2" x14ac:dyDescent="0.2">
      <c r="A4315" s="16">
        <v>44057</v>
      </c>
      <c r="B4315" t="s">
        <v>49</v>
      </c>
      <c r="C4315" s="2">
        <v>413.25</v>
      </c>
      <c r="D4315" s="1" t="str">
        <f t="shared" si="67"/>
        <v/>
      </c>
      <c r="E4315" s="1" t="s">
        <v>65</v>
      </c>
    </row>
    <row r="4316" spans="1:5" outlineLevel="2" x14ac:dyDescent="0.2">
      <c r="A4316" s="16">
        <v>44057</v>
      </c>
      <c r="B4316" t="s">
        <v>49</v>
      </c>
      <c r="C4316" s="2">
        <v>31.37</v>
      </c>
      <c r="D4316" s="1" t="str">
        <f t="shared" si="67"/>
        <v/>
      </c>
      <c r="E4316" s="1" t="s">
        <v>65</v>
      </c>
    </row>
    <row r="4317" spans="1:5" outlineLevel="2" x14ac:dyDescent="0.2">
      <c r="A4317" s="16">
        <v>44057</v>
      </c>
      <c r="B4317" t="s">
        <v>49</v>
      </c>
      <c r="C4317" s="2">
        <v>36.99</v>
      </c>
      <c r="D4317" s="1" t="str">
        <f t="shared" si="67"/>
        <v/>
      </c>
      <c r="E4317" s="1" t="s">
        <v>65</v>
      </c>
    </row>
    <row r="4318" spans="1:5" outlineLevel="2" x14ac:dyDescent="0.2">
      <c r="A4318" s="16">
        <v>44057</v>
      </c>
      <c r="B4318" t="s">
        <v>49</v>
      </c>
      <c r="C4318" s="2">
        <v>36.99</v>
      </c>
      <c r="D4318" s="1" t="str">
        <f t="shared" si="67"/>
        <v/>
      </c>
      <c r="E4318" s="1" t="s">
        <v>65</v>
      </c>
    </row>
    <row r="4319" spans="1:5" outlineLevel="2" x14ac:dyDescent="0.2">
      <c r="A4319" s="16">
        <v>44057</v>
      </c>
      <c r="B4319" t="s">
        <v>49</v>
      </c>
      <c r="C4319" s="2">
        <v>319.83999999999997</v>
      </c>
      <c r="D4319" s="1" t="str">
        <f t="shared" si="67"/>
        <v/>
      </c>
      <c r="E4319" s="1" t="s">
        <v>65</v>
      </c>
    </row>
    <row r="4320" spans="1:5" outlineLevel="2" x14ac:dyDescent="0.2">
      <c r="A4320" s="16">
        <v>44057</v>
      </c>
      <c r="B4320" t="s">
        <v>49</v>
      </c>
      <c r="C4320" s="2">
        <v>8.76</v>
      </c>
      <c r="D4320" s="1" t="str">
        <f t="shared" si="67"/>
        <v/>
      </c>
      <c r="E4320" s="1" t="s">
        <v>65</v>
      </c>
    </row>
    <row r="4321" spans="1:5" outlineLevel="2" x14ac:dyDescent="0.2">
      <c r="A4321" s="16">
        <v>44057</v>
      </c>
      <c r="B4321" t="s">
        <v>49</v>
      </c>
      <c r="C4321" s="2">
        <v>462.78</v>
      </c>
      <c r="D4321" s="1" t="str">
        <f t="shared" si="67"/>
        <v/>
      </c>
      <c r="E4321" s="1" t="s">
        <v>65</v>
      </c>
    </row>
    <row r="4322" spans="1:5" outlineLevel="2" x14ac:dyDescent="0.2">
      <c r="A4322" s="16">
        <v>44057</v>
      </c>
      <c r="B4322" t="s">
        <v>49</v>
      </c>
      <c r="C4322" s="2">
        <v>72.239999999999995</v>
      </c>
      <c r="D4322" s="1" t="str">
        <f t="shared" si="67"/>
        <v/>
      </c>
      <c r="E4322" s="1" t="s">
        <v>65</v>
      </c>
    </row>
    <row r="4323" spans="1:5" outlineLevel="2" x14ac:dyDescent="0.2">
      <c r="A4323" s="16">
        <v>44057</v>
      </c>
      <c r="B4323" t="s">
        <v>49</v>
      </c>
      <c r="C4323" s="2">
        <v>32.9</v>
      </c>
      <c r="D4323" s="1" t="str">
        <f t="shared" si="67"/>
        <v/>
      </c>
      <c r="E4323" s="1" t="s">
        <v>65</v>
      </c>
    </row>
    <row r="4324" spans="1:5" outlineLevel="2" x14ac:dyDescent="0.2">
      <c r="A4324" s="16">
        <v>44057</v>
      </c>
      <c r="B4324" t="s">
        <v>49</v>
      </c>
      <c r="C4324" s="2">
        <v>19.79</v>
      </c>
      <c r="D4324" s="1" t="str">
        <f t="shared" si="67"/>
        <v/>
      </c>
      <c r="E4324" s="1" t="s">
        <v>65</v>
      </c>
    </row>
    <row r="4325" spans="1:5" outlineLevel="2" x14ac:dyDescent="0.2">
      <c r="A4325" s="16">
        <v>44057</v>
      </c>
      <c r="B4325" t="s">
        <v>49</v>
      </c>
      <c r="C4325" s="2">
        <v>20.38</v>
      </c>
      <c r="D4325" s="1" t="str">
        <f t="shared" si="67"/>
        <v/>
      </c>
      <c r="E4325" s="1" t="s">
        <v>65</v>
      </c>
    </row>
    <row r="4326" spans="1:5" outlineLevel="2" x14ac:dyDescent="0.2">
      <c r="A4326" s="16">
        <v>44057</v>
      </c>
      <c r="B4326" t="s">
        <v>49</v>
      </c>
      <c r="C4326" s="2">
        <v>131.13999999999999</v>
      </c>
      <c r="D4326" s="1" t="str">
        <f t="shared" si="67"/>
        <v/>
      </c>
      <c r="E4326" s="1" t="s">
        <v>65</v>
      </c>
    </row>
    <row r="4327" spans="1:5" outlineLevel="2" x14ac:dyDescent="0.2">
      <c r="A4327" s="16">
        <v>44057</v>
      </c>
      <c r="B4327" t="s">
        <v>49</v>
      </c>
      <c r="C4327" s="2">
        <v>8.99</v>
      </c>
      <c r="D4327" s="1" t="str">
        <f t="shared" si="67"/>
        <v/>
      </c>
      <c r="E4327" s="1" t="s">
        <v>65</v>
      </c>
    </row>
    <row r="4328" spans="1:5" outlineLevel="2" x14ac:dyDescent="0.2">
      <c r="A4328" s="16">
        <v>44057</v>
      </c>
      <c r="B4328" t="s">
        <v>49</v>
      </c>
      <c r="C4328" s="2">
        <v>38.79</v>
      </c>
      <c r="D4328" s="1" t="str">
        <f t="shared" si="67"/>
        <v/>
      </c>
      <c r="E4328" s="1" t="s">
        <v>65</v>
      </c>
    </row>
    <row r="4329" spans="1:5" outlineLevel="2" x14ac:dyDescent="0.2">
      <c r="A4329" s="16">
        <v>44057</v>
      </c>
      <c r="B4329" t="s">
        <v>49</v>
      </c>
      <c r="C4329" s="2">
        <v>26.29</v>
      </c>
      <c r="D4329" s="1" t="str">
        <f t="shared" si="67"/>
        <v/>
      </c>
      <c r="E4329" s="1" t="s">
        <v>65</v>
      </c>
    </row>
    <row r="4330" spans="1:5" outlineLevel="2" x14ac:dyDescent="0.2">
      <c r="A4330" s="16">
        <v>44057</v>
      </c>
      <c r="B4330" t="s">
        <v>49</v>
      </c>
      <c r="C4330" s="2">
        <v>71.92</v>
      </c>
      <c r="D4330" s="1" t="str">
        <f t="shared" si="67"/>
        <v/>
      </c>
      <c r="E4330" s="1" t="s">
        <v>65</v>
      </c>
    </row>
    <row r="4331" spans="1:5" outlineLevel="2" x14ac:dyDescent="0.2">
      <c r="A4331" s="16">
        <v>44057</v>
      </c>
      <c r="B4331" t="s">
        <v>49</v>
      </c>
      <c r="C4331" s="2">
        <v>521.20000000000005</v>
      </c>
      <c r="D4331" s="1" t="str">
        <f t="shared" si="67"/>
        <v/>
      </c>
      <c r="E4331" s="1" t="s">
        <v>65</v>
      </c>
    </row>
    <row r="4332" spans="1:5" outlineLevel="2" x14ac:dyDescent="0.2">
      <c r="A4332" s="16">
        <v>44057</v>
      </c>
      <c r="B4332" t="s">
        <v>49</v>
      </c>
      <c r="C4332" s="2">
        <v>468.63</v>
      </c>
      <c r="D4332" s="1" t="str">
        <f t="shared" si="67"/>
        <v/>
      </c>
      <c r="E4332" s="1" t="s">
        <v>65</v>
      </c>
    </row>
    <row r="4333" spans="1:5" outlineLevel="2" x14ac:dyDescent="0.2">
      <c r="A4333" s="16">
        <v>44057</v>
      </c>
      <c r="B4333" t="s">
        <v>49</v>
      </c>
      <c r="C4333" s="2">
        <v>148.16999999999999</v>
      </c>
      <c r="D4333" s="1" t="str">
        <f t="shared" si="67"/>
        <v/>
      </c>
      <c r="E4333" s="1" t="s">
        <v>65</v>
      </c>
    </row>
    <row r="4334" spans="1:5" outlineLevel="2" x14ac:dyDescent="0.2">
      <c r="A4334" s="16">
        <v>44057</v>
      </c>
      <c r="B4334" t="s">
        <v>49</v>
      </c>
      <c r="C4334" s="2">
        <v>6.04</v>
      </c>
      <c r="D4334" s="1" t="str">
        <f t="shared" si="67"/>
        <v/>
      </c>
      <c r="E4334" s="1" t="s">
        <v>65</v>
      </c>
    </row>
    <row r="4335" spans="1:5" outlineLevel="2" x14ac:dyDescent="0.2">
      <c r="A4335" s="16">
        <v>44057</v>
      </c>
      <c r="B4335" t="s">
        <v>49</v>
      </c>
      <c r="C4335" s="2">
        <v>110.97</v>
      </c>
      <c r="D4335" s="1" t="str">
        <f t="shared" si="67"/>
        <v/>
      </c>
      <c r="E4335" s="1" t="s">
        <v>65</v>
      </c>
    </row>
    <row r="4336" spans="1:5" outlineLevel="2" x14ac:dyDescent="0.2">
      <c r="A4336" s="16">
        <v>44057</v>
      </c>
      <c r="B4336" t="s">
        <v>49</v>
      </c>
      <c r="C4336" s="2">
        <v>29.98</v>
      </c>
      <c r="D4336" s="1" t="str">
        <f t="shared" si="67"/>
        <v/>
      </c>
      <c r="E4336" s="1" t="s">
        <v>65</v>
      </c>
    </row>
    <row r="4337" spans="1:5" outlineLevel="2" x14ac:dyDescent="0.2">
      <c r="A4337" s="16">
        <v>44057</v>
      </c>
      <c r="B4337" t="s">
        <v>49</v>
      </c>
      <c r="C4337" s="2">
        <v>63.87</v>
      </c>
      <c r="D4337" s="1" t="str">
        <f t="shared" si="67"/>
        <v/>
      </c>
      <c r="E4337" s="1" t="s">
        <v>65</v>
      </c>
    </row>
    <row r="4338" spans="1:5" outlineLevel="2" x14ac:dyDescent="0.2">
      <c r="A4338" s="16">
        <v>44057</v>
      </c>
      <c r="B4338" t="s">
        <v>49</v>
      </c>
      <c r="C4338" s="2">
        <v>18.14</v>
      </c>
      <c r="D4338" s="1" t="str">
        <f t="shared" si="67"/>
        <v/>
      </c>
      <c r="E4338" s="1" t="s">
        <v>65</v>
      </c>
    </row>
    <row r="4339" spans="1:5" outlineLevel="2" x14ac:dyDescent="0.2">
      <c r="A4339" s="16">
        <v>44057</v>
      </c>
      <c r="B4339" t="s">
        <v>49</v>
      </c>
      <c r="C4339" s="2">
        <v>31.18</v>
      </c>
      <c r="D4339" s="1" t="str">
        <f t="shared" si="67"/>
        <v/>
      </c>
      <c r="E4339" s="1" t="s">
        <v>65</v>
      </c>
    </row>
    <row r="4340" spans="1:5" outlineLevel="2" x14ac:dyDescent="0.2">
      <c r="A4340" s="16">
        <v>44057</v>
      </c>
      <c r="B4340" t="s">
        <v>49</v>
      </c>
      <c r="C4340" s="2">
        <v>436.66</v>
      </c>
      <c r="D4340" s="1" t="str">
        <f t="shared" si="67"/>
        <v/>
      </c>
      <c r="E4340" s="1" t="s">
        <v>65</v>
      </c>
    </row>
    <row r="4341" spans="1:5" outlineLevel="2" x14ac:dyDescent="0.2">
      <c r="A4341" s="16">
        <v>44057</v>
      </c>
      <c r="B4341" t="s">
        <v>49</v>
      </c>
      <c r="C4341" s="2">
        <v>36.99</v>
      </c>
      <c r="D4341" s="1" t="str">
        <f t="shared" si="67"/>
        <v/>
      </c>
      <c r="E4341" s="1" t="s">
        <v>65</v>
      </c>
    </row>
    <row r="4342" spans="1:5" outlineLevel="2" x14ac:dyDescent="0.2">
      <c r="A4342" s="16">
        <v>44057</v>
      </c>
      <c r="B4342" t="s">
        <v>49</v>
      </c>
      <c r="C4342" s="2">
        <v>7.89</v>
      </c>
      <c r="D4342" s="1" t="str">
        <f t="shared" si="67"/>
        <v/>
      </c>
      <c r="E4342" s="1" t="s">
        <v>65</v>
      </c>
    </row>
    <row r="4343" spans="1:5" outlineLevel="2" x14ac:dyDescent="0.2">
      <c r="A4343" s="16">
        <v>44057</v>
      </c>
      <c r="B4343" t="s">
        <v>49</v>
      </c>
      <c r="C4343" s="2">
        <v>440.08</v>
      </c>
      <c r="D4343" s="1" t="str">
        <f t="shared" si="67"/>
        <v/>
      </c>
      <c r="E4343" s="1" t="s">
        <v>65</v>
      </c>
    </row>
    <row r="4344" spans="1:5" outlineLevel="2" x14ac:dyDescent="0.2">
      <c r="A4344" s="16">
        <v>44057</v>
      </c>
      <c r="B4344" t="s">
        <v>49</v>
      </c>
      <c r="C4344" s="2">
        <v>8</v>
      </c>
      <c r="D4344" s="1" t="str">
        <f t="shared" si="67"/>
        <v/>
      </c>
      <c r="E4344" s="1" t="s">
        <v>65</v>
      </c>
    </row>
    <row r="4345" spans="1:5" outlineLevel="2" x14ac:dyDescent="0.2">
      <c r="A4345" s="16">
        <v>44057</v>
      </c>
      <c r="B4345" t="s">
        <v>49</v>
      </c>
      <c r="C4345" s="2">
        <v>73.98</v>
      </c>
      <c r="D4345" s="1" t="str">
        <f t="shared" si="67"/>
        <v/>
      </c>
      <c r="E4345" s="1" t="s">
        <v>65</v>
      </c>
    </row>
    <row r="4346" spans="1:5" outlineLevel="2" x14ac:dyDescent="0.2">
      <c r="A4346" s="16">
        <v>44057</v>
      </c>
      <c r="B4346" t="s">
        <v>49</v>
      </c>
      <c r="C4346" s="2">
        <v>23.09</v>
      </c>
      <c r="D4346" s="1" t="str">
        <f t="shared" si="67"/>
        <v/>
      </c>
      <c r="E4346" s="1" t="s">
        <v>65</v>
      </c>
    </row>
    <row r="4347" spans="1:5" outlineLevel="2" x14ac:dyDescent="0.2">
      <c r="A4347" s="16">
        <v>44057</v>
      </c>
      <c r="B4347" t="s">
        <v>49</v>
      </c>
      <c r="C4347" s="2">
        <v>32.04</v>
      </c>
      <c r="D4347" s="1" t="str">
        <f t="shared" si="67"/>
        <v/>
      </c>
      <c r="E4347" s="1" t="s">
        <v>65</v>
      </c>
    </row>
    <row r="4348" spans="1:5" outlineLevel="2" x14ac:dyDescent="0.2">
      <c r="A4348" s="16">
        <v>44057</v>
      </c>
      <c r="B4348" t="s">
        <v>49</v>
      </c>
      <c r="C4348" s="2">
        <v>59.9</v>
      </c>
      <c r="D4348" s="1" t="str">
        <f t="shared" si="67"/>
        <v/>
      </c>
      <c r="E4348" s="1" t="s">
        <v>65</v>
      </c>
    </row>
    <row r="4349" spans="1:5" outlineLevel="2" x14ac:dyDescent="0.2">
      <c r="A4349" s="16">
        <v>44057</v>
      </c>
      <c r="B4349" t="s">
        <v>49</v>
      </c>
      <c r="C4349" s="2">
        <v>41.34</v>
      </c>
      <c r="D4349" s="1" t="str">
        <f t="shared" si="67"/>
        <v/>
      </c>
      <c r="E4349" s="1" t="s">
        <v>65</v>
      </c>
    </row>
    <row r="4350" spans="1:5" outlineLevel="2" x14ac:dyDescent="0.2">
      <c r="A4350" s="16">
        <v>44057</v>
      </c>
      <c r="B4350" t="s">
        <v>49</v>
      </c>
      <c r="C4350" s="2">
        <v>97.06</v>
      </c>
      <c r="D4350" s="1" t="str">
        <f t="shared" si="67"/>
        <v/>
      </c>
      <c r="E4350" s="1" t="s">
        <v>65</v>
      </c>
    </row>
    <row r="4351" spans="1:5" outlineLevel="2" x14ac:dyDescent="0.2">
      <c r="A4351" s="16">
        <v>44057</v>
      </c>
      <c r="B4351" t="s">
        <v>49</v>
      </c>
      <c r="C4351" s="2">
        <v>293.17</v>
      </c>
      <c r="D4351" s="1" t="str">
        <f t="shared" si="67"/>
        <v/>
      </c>
      <c r="E4351" s="1" t="s">
        <v>65</v>
      </c>
    </row>
    <row r="4352" spans="1:5" outlineLevel="2" x14ac:dyDescent="0.2">
      <c r="A4352" s="16">
        <v>44057</v>
      </c>
      <c r="B4352" t="s">
        <v>49</v>
      </c>
      <c r="C4352" s="2">
        <v>447.84</v>
      </c>
      <c r="D4352" s="1" t="str">
        <f t="shared" si="67"/>
        <v/>
      </c>
      <c r="E4352" s="1" t="s">
        <v>65</v>
      </c>
    </row>
    <row r="4353" spans="1:5" outlineLevel="2" x14ac:dyDescent="0.2">
      <c r="A4353" s="16">
        <v>44057</v>
      </c>
      <c r="B4353" t="s">
        <v>49</v>
      </c>
      <c r="C4353" s="2">
        <v>358.91</v>
      </c>
      <c r="D4353" s="1" t="str">
        <f t="shared" si="67"/>
        <v/>
      </c>
      <c r="E4353" s="1" t="s">
        <v>65</v>
      </c>
    </row>
    <row r="4354" spans="1:5" outlineLevel="2" x14ac:dyDescent="0.2">
      <c r="A4354" s="16">
        <v>44057</v>
      </c>
      <c r="B4354" t="s">
        <v>49</v>
      </c>
      <c r="C4354" s="2">
        <v>79.98</v>
      </c>
      <c r="D4354" s="1" t="str">
        <f t="shared" si="67"/>
        <v/>
      </c>
      <c r="E4354" s="1" t="s">
        <v>79</v>
      </c>
    </row>
    <row r="4355" spans="1:5" outlineLevel="2" x14ac:dyDescent="0.2">
      <c r="A4355" s="16">
        <v>44057</v>
      </c>
      <c r="B4355" t="s">
        <v>49</v>
      </c>
      <c r="C4355" s="2">
        <v>20.37</v>
      </c>
      <c r="D4355" s="1" t="str">
        <f t="shared" si="67"/>
        <v/>
      </c>
      <c r="E4355" s="1" t="s">
        <v>79</v>
      </c>
    </row>
    <row r="4356" spans="1:5" outlineLevel="2" x14ac:dyDescent="0.2">
      <c r="A4356" s="16">
        <v>44057</v>
      </c>
      <c r="B4356" t="s">
        <v>49</v>
      </c>
      <c r="C4356" s="2">
        <v>55</v>
      </c>
      <c r="D4356" s="1" t="str">
        <f t="shared" si="67"/>
        <v/>
      </c>
      <c r="E4356" s="1" t="s">
        <v>83</v>
      </c>
    </row>
    <row r="4357" spans="1:5" outlineLevel="2" x14ac:dyDescent="0.2">
      <c r="A4357" s="16">
        <v>44057</v>
      </c>
      <c r="B4357" t="s">
        <v>49</v>
      </c>
      <c r="C4357" s="2">
        <v>11</v>
      </c>
      <c r="D4357" s="1" t="str">
        <f t="shared" si="67"/>
        <v/>
      </c>
      <c r="E4357" s="1" t="s">
        <v>83</v>
      </c>
    </row>
    <row r="4358" spans="1:5" ht="15.75" outlineLevel="1" x14ac:dyDescent="0.25">
      <c r="A4358" s="18">
        <f>A4357</f>
        <v>44057</v>
      </c>
      <c r="B4358" s="19" t="str">
        <f>B4357</f>
        <v>OFFICE DEPOT</v>
      </c>
      <c r="C4358" s="29">
        <f>SUBTOTAL(9,C4183:C4357)</f>
        <v>17267.279999999988</v>
      </c>
      <c r="D4358" s="19" t="str">
        <f t="shared" si="67"/>
        <v>TOTAL</v>
      </c>
    </row>
    <row r="4359" spans="1:5" outlineLevel="2" x14ac:dyDescent="0.2">
      <c r="A4359" s="16">
        <v>44057</v>
      </c>
      <c r="B4359" t="s">
        <v>558</v>
      </c>
      <c r="C4359" s="2">
        <v>48</v>
      </c>
      <c r="D4359" s="1" t="str">
        <f t="shared" si="67"/>
        <v/>
      </c>
      <c r="E4359" s="1" t="s">
        <v>79</v>
      </c>
    </row>
    <row r="4360" spans="1:5" ht="15.75" outlineLevel="1" x14ac:dyDescent="0.25">
      <c r="A4360" s="18">
        <f>A4359</f>
        <v>44057</v>
      </c>
      <c r="B4360" s="19" t="str">
        <f>B4359</f>
        <v>OOH LA LA DESSERT BOUTIQUE</v>
      </c>
      <c r="C4360" s="29">
        <f>SUBTOTAL(9,C4359:C4359)</f>
        <v>48</v>
      </c>
      <c r="D4360" s="19" t="str">
        <f t="shared" si="67"/>
        <v>TOTAL</v>
      </c>
    </row>
    <row r="4361" spans="1:5" outlineLevel="2" x14ac:dyDescent="0.2">
      <c r="A4361" s="16">
        <v>44057</v>
      </c>
      <c r="B4361" t="s">
        <v>26</v>
      </c>
      <c r="C4361" s="2">
        <v>116.85</v>
      </c>
      <c r="D4361" s="1" t="str">
        <f t="shared" si="67"/>
        <v/>
      </c>
      <c r="E4361" s="1" t="s">
        <v>67</v>
      </c>
    </row>
    <row r="4362" spans="1:5" outlineLevel="2" x14ac:dyDescent="0.2">
      <c r="A4362" s="16">
        <v>44057</v>
      </c>
      <c r="B4362" t="s">
        <v>26</v>
      </c>
      <c r="C4362" s="2">
        <v>49.9</v>
      </c>
      <c r="D4362" s="1" t="str">
        <f t="shared" si="67"/>
        <v/>
      </c>
      <c r="E4362" s="1" t="s">
        <v>67</v>
      </c>
    </row>
    <row r="4363" spans="1:5" outlineLevel="2" x14ac:dyDescent="0.2">
      <c r="A4363" s="16">
        <v>44057</v>
      </c>
      <c r="B4363" t="s">
        <v>26</v>
      </c>
      <c r="C4363" s="2">
        <v>50.74</v>
      </c>
      <c r="D4363" s="1" t="str">
        <f t="shared" si="67"/>
        <v/>
      </c>
      <c r="E4363" s="1" t="s">
        <v>67</v>
      </c>
    </row>
    <row r="4364" spans="1:5" outlineLevel="2" x14ac:dyDescent="0.2">
      <c r="A4364" s="16">
        <v>44057</v>
      </c>
      <c r="B4364" t="s">
        <v>26</v>
      </c>
      <c r="C4364" s="2">
        <v>50.74</v>
      </c>
      <c r="D4364" s="1" t="str">
        <f t="shared" si="67"/>
        <v/>
      </c>
      <c r="E4364" s="1" t="s">
        <v>67</v>
      </c>
    </row>
    <row r="4365" spans="1:5" outlineLevel="2" x14ac:dyDescent="0.2">
      <c r="A4365" s="16">
        <v>44057</v>
      </c>
      <c r="B4365" t="s">
        <v>26</v>
      </c>
      <c r="C4365" s="2">
        <v>50.74</v>
      </c>
      <c r="D4365" s="1" t="str">
        <f t="shared" ref="D4365:D4428" si="68">IF(E4365="","TOTAL","")</f>
        <v/>
      </c>
      <c r="E4365" s="1" t="s">
        <v>67</v>
      </c>
    </row>
    <row r="4366" spans="1:5" outlineLevel="2" x14ac:dyDescent="0.2">
      <c r="A4366" s="16">
        <v>44057</v>
      </c>
      <c r="B4366" t="s">
        <v>26</v>
      </c>
      <c r="C4366" s="2">
        <v>50.74</v>
      </c>
      <c r="D4366" s="1" t="str">
        <f t="shared" si="68"/>
        <v/>
      </c>
      <c r="E4366" s="1" t="s">
        <v>67</v>
      </c>
    </row>
    <row r="4367" spans="1:5" outlineLevel="2" x14ac:dyDescent="0.2">
      <c r="A4367" s="16">
        <v>44057</v>
      </c>
      <c r="B4367" t="s">
        <v>26</v>
      </c>
      <c r="C4367" s="2">
        <v>50.74</v>
      </c>
      <c r="D4367" s="1" t="str">
        <f t="shared" si="68"/>
        <v/>
      </c>
      <c r="E4367" s="1" t="s">
        <v>67</v>
      </c>
    </row>
    <row r="4368" spans="1:5" outlineLevel="2" x14ac:dyDescent="0.2">
      <c r="A4368" s="16">
        <v>44057</v>
      </c>
      <c r="B4368" t="s">
        <v>26</v>
      </c>
      <c r="C4368" s="2">
        <v>27.93</v>
      </c>
      <c r="D4368" s="1" t="str">
        <f t="shared" si="68"/>
        <v/>
      </c>
      <c r="E4368" s="1" t="s">
        <v>67</v>
      </c>
    </row>
    <row r="4369" spans="1:5" outlineLevel="2" x14ac:dyDescent="0.2">
      <c r="A4369" s="16">
        <v>44057</v>
      </c>
      <c r="B4369" t="s">
        <v>26</v>
      </c>
      <c r="C4369" s="2">
        <v>45.63</v>
      </c>
      <c r="D4369" s="1" t="str">
        <f t="shared" si="68"/>
        <v/>
      </c>
      <c r="E4369" s="1" t="s">
        <v>67</v>
      </c>
    </row>
    <row r="4370" spans="1:5" outlineLevel="2" x14ac:dyDescent="0.2">
      <c r="A4370" s="16">
        <v>44057</v>
      </c>
      <c r="B4370" t="s">
        <v>26</v>
      </c>
      <c r="C4370" s="2">
        <v>-18</v>
      </c>
      <c r="D4370" s="1" t="str">
        <f t="shared" si="68"/>
        <v/>
      </c>
      <c r="E4370" s="1" t="s">
        <v>67</v>
      </c>
    </row>
    <row r="4371" spans="1:5" outlineLevel="2" x14ac:dyDescent="0.2">
      <c r="A4371" s="16">
        <v>44057</v>
      </c>
      <c r="B4371" t="s">
        <v>26</v>
      </c>
      <c r="C4371" s="2">
        <v>124.64</v>
      </c>
      <c r="D4371" s="1" t="str">
        <f t="shared" si="68"/>
        <v/>
      </c>
      <c r="E4371" s="1" t="s">
        <v>67</v>
      </c>
    </row>
    <row r="4372" spans="1:5" outlineLevel="2" x14ac:dyDescent="0.2">
      <c r="A4372" s="16">
        <v>44057</v>
      </c>
      <c r="B4372" t="s">
        <v>26</v>
      </c>
      <c r="C4372" s="2">
        <v>107.85</v>
      </c>
      <c r="D4372" s="1" t="str">
        <f t="shared" si="68"/>
        <v/>
      </c>
      <c r="E4372" s="1" t="s">
        <v>67</v>
      </c>
    </row>
    <row r="4373" spans="1:5" outlineLevel="2" x14ac:dyDescent="0.2">
      <c r="A4373" s="16">
        <v>44057</v>
      </c>
      <c r="B4373" t="s">
        <v>26</v>
      </c>
      <c r="C4373" s="2">
        <v>122.86</v>
      </c>
      <c r="D4373" s="1" t="str">
        <f t="shared" si="68"/>
        <v/>
      </c>
      <c r="E4373" s="1" t="s">
        <v>67</v>
      </c>
    </row>
    <row r="4374" spans="1:5" outlineLevel="2" x14ac:dyDescent="0.2">
      <c r="A4374" s="16">
        <v>44057</v>
      </c>
      <c r="B4374" t="s">
        <v>26</v>
      </c>
      <c r="C4374" s="2">
        <v>7.99</v>
      </c>
      <c r="D4374" s="1" t="str">
        <f t="shared" si="68"/>
        <v/>
      </c>
      <c r="E4374" s="1" t="s">
        <v>67</v>
      </c>
    </row>
    <row r="4375" spans="1:5" outlineLevel="2" x14ac:dyDescent="0.2">
      <c r="A4375" s="16">
        <v>44057</v>
      </c>
      <c r="B4375" t="s">
        <v>26</v>
      </c>
      <c r="C4375" s="2">
        <v>3.99</v>
      </c>
      <c r="D4375" s="1" t="str">
        <f t="shared" si="68"/>
        <v/>
      </c>
      <c r="E4375" s="1" t="s">
        <v>67</v>
      </c>
    </row>
    <row r="4376" spans="1:5" outlineLevel="2" x14ac:dyDescent="0.2">
      <c r="A4376" s="16">
        <v>44057</v>
      </c>
      <c r="B4376" t="s">
        <v>26</v>
      </c>
      <c r="C4376" s="2">
        <v>119.3</v>
      </c>
      <c r="D4376" s="1" t="str">
        <f t="shared" si="68"/>
        <v/>
      </c>
      <c r="E4376" s="1" t="s">
        <v>67</v>
      </c>
    </row>
    <row r="4377" spans="1:5" outlineLevel="2" x14ac:dyDescent="0.2">
      <c r="A4377" s="16">
        <v>44057</v>
      </c>
      <c r="B4377" t="s">
        <v>26</v>
      </c>
      <c r="C4377" s="2">
        <v>31.97</v>
      </c>
      <c r="D4377" s="1" t="str">
        <f t="shared" si="68"/>
        <v/>
      </c>
      <c r="E4377" s="1" t="s">
        <v>67</v>
      </c>
    </row>
    <row r="4378" spans="1:5" outlineLevel="2" x14ac:dyDescent="0.2">
      <c r="A4378" s="16">
        <v>44057</v>
      </c>
      <c r="B4378" t="s">
        <v>26</v>
      </c>
      <c r="C4378" s="2">
        <v>26.51</v>
      </c>
      <c r="D4378" s="1" t="str">
        <f t="shared" si="68"/>
        <v/>
      </c>
      <c r="E4378" s="1" t="s">
        <v>67</v>
      </c>
    </row>
    <row r="4379" spans="1:5" outlineLevel="2" x14ac:dyDescent="0.2">
      <c r="A4379" s="16">
        <v>44057</v>
      </c>
      <c r="B4379" t="s">
        <v>26</v>
      </c>
      <c r="C4379" s="2">
        <v>7.49</v>
      </c>
      <c r="D4379" s="1" t="str">
        <f t="shared" si="68"/>
        <v/>
      </c>
      <c r="E4379" s="1" t="s">
        <v>67</v>
      </c>
    </row>
    <row r="4380" spans="1:5" outlineLevel="2" x14ac:dyDescent="0.2">
      <c r="A4380" s="16">
        <v>44057</v>
      </c>
      <c r="B4380" t="s">
        <v>26</v>
      </c>
      <c r="C4380" s="2">
        <v>18.98</v>
      </c>
      <c r="D4380" s="1" t="str">
        <f t="shared" si="68"/>
        <v/>
      </c>
      <c r="E4380" s="1" t="s">
        <v>67</v>
      </c>
    </row>
    <row r="4381" spans="1:5" outlineLevel="2" x14ac:dyDescent="0.2">
      <c r="A4381" s="16">
        <v>44057</v>
      </c>
      <c r="B4381" t="s">
        <v>26</v>
      </c>
      <c r="C4381" s="2">
        <v>-22.68</v>
      </c>
      <c r="D4381" s="1" t="str">
        <f t="shared" si="68"/>
        <v/>
      </c>
      <c r="E4381" s="1" t="s">
        <v>67</v>
      </c>
    </row>
    <row r="4382" spans="1:5" outlineLevel="2" x14ac:dyDescent="0.2">
      <c r="A4382" s="16">
        <v>44057</v>
      </c>
      <c r="B4382" t="s">
        <v>26</v>
      </c>
      <c r="C4382" s="2">
        <v>-10.15</v>
      </c>
      <c r="D4382" s="1" t="str">
        <f t="shared" si="68"/>
        <v/>
      </c>
      <c r="E4382" s="1" t="s">
        <v>67</v>
      </c>
    </row>
    <row r="4383" spans="1:5" outlineLevel="2" x14ac:dyDescent="0.2">
      <c r="A4383" s="16">
        <v>44057</v>
      </c>
      <c r="B4383" t="s">
        <v>26</v>
      </c>
      <c r="C4383" s="2">
        <v>10.15</v>
      </c>
      <c r="D4383" s="1" t="str">
        <f t="shared" si="68"/>
        <v/>
      </c>
      <c r="E4383" s="1" t="s">
        <v>67</v>
      </c>
    </row>
    <row r="4384" spans="1:5" outlineLevel="2" x14ac:dyDescent="0.2">
      <c r="A4384" s="16">
        <v>44057</v>
      </c>
      <c r="B4384" t="s">
        <v>26</v>
      </c>
      <c r="C4384" s="2">
        <v>15.98</v>
      </c>
      <c r="D4384" s="1" t="str">
        <f t="shared" si="68"/>
        <v/>
      </c>
      <c r="E4384" s="1" t="s">
        <v>67</v>
      </c>
    </row>
    <row r="4385" spans="1:5" outlineLevel="2" x14ac:dyDescent="0.2">
      <c r="A4385" s="16">
        <v>44057</v>
      </c>
      <c r="B4385" t="s">
        <v>26</v>
      </c>
      <c r="C4385" s="2">
        <v>22.68</v>
      </c>
      <c r="D4385" s="1" t="str">
        <f t="shared" si="68"/>
        <v/>
      </c>
      <c r="E4385" s="1" t="s">
        <v>67</v>
      </c>
    </row>
    <row r="4386" spans="1:5" outlineLevel="2" x14ac:dyDescent="0.2">
      <c r="A4386" s="16">
        <v>44057</v>
      </c>
      <c r="B4386" t="s">
        <v>26</v>
      </c>
      <c r="C4386" s="2">
        <v>20.94</v>
      </c>
      <c r="D4386" s="1" t="str">
        <f t="shared" si="68"/>
        <v/>
      </c>
      <c r="E4386" s="1" t="s">
        <v>67</v>
      </c>
    </row>
    <row r="4387" spans="1:5" outlineLevel="2" x14ac:dyDescent="0.2">
      <c r="A4387" s="16">
        <v>44057</v>
      </c>
      <c r="B4387" t="s">
        <v>26</v>
      </c>
      <c r="C4387" s="2">
        <v>59.73</v>
      </c>
      <c r="D4387" s="1" t="str">
        <f t="shared" si="68"/>
        <v/>
      </c>
      <c r="E4387" s="1" t="s">
        <v>67</v>
      </c>
    </row>
    <row r="4388" spans="1:5" outlineLevel="2" x14ac:dyDescent="0.2">
      <c r="A4388" s="16">
        <v>44057</v>
      </c>
      <c r="B4388" t="s">
        <v>26</v>
      </c>
      <c r="C4388" s="2">
        <v>-21</v>
      </c>
      <c r="D4388" s="1" t="str">
        <f t="shared" si="68"/>
        <v/>
      </c>
      <c r="E4388" s="1" t="s">
        <v>67</v>
      </c>
    </row>
    <row r="4389" spans="1:5" outlineLevel="2" x14ac:dyDescent="0.2">
      <c r="A4389" s="16">
        <v>44057</v>
      </c>
      <c r="B4389" t="s">
        <v>26</v>
      </c>
      <c r="C4389" s="2">
        <v>64.72</v>
      </c>
      <c r="D4389" s="1" t="str">
        <f t="shared" si="68"/>
        <v/>
      </c>
      <c r="E4389" s="1" t="s">
        <v>67</v>
      </c>
    </row>
    <row r="4390" spans="1:5" outlineLevel="2" x14ac:dyDescent="0.2">
      <c r="A4390" s="16">
        <v>44057</v>
      </c>
      <c r="B4390" t="s">
        <v>26</v>
      </c>
      <c r="C4390" s="2">
        <v>81.48</v>
      </c>
      <c r="D4390" s="1" t="str">
        <f t="shared" si="68"/>
        <v/>
      </c>
      <c r="E4390" s="1" t="s">
        <v>67</v>
      </c>
    </row>
    <row r="4391" spans="1:5" ht="15.75" outlineLevel="1" x14ac:dyDescent="0.25">
      <c r="A4391" s="18">
        <f>A4390</f>
        <v>44057</v>
      </c>
      <c r="B4391" s="19" t="str">
        <f>B4390</f>
        <v>OREILLY AUTOMOTIVE INC</v>
      </c>
      <c r="C4391" s="29">
        <f>SUBTOTAL(9,C4361:C4390)</f>
        <v>1269.4400000000003</v>
      </c>
      <c r="D4391" s="19" t="str">
        <f t="shared" si="68"/>
        <v>TOTAL</v>
      </c>
    </row>
    <row r="4392" spans="1:5" outlineLevel="2" x14ac:dyDescent="0.2">
      <c r="A4392" s="16">
        <v>44057</v>
      </c>
      <c r="B4392" t="s">
        <v>601</v>
      </c>
      <c r="C4392" s="2">
        <v>112.5</v>
      </c>
      <c r="D4392" s="1" t="str">
        <f t="shared" si="68"/>
        <v/>
      </c>
      <c r="E4392" s="1" t="s">
        <v>71</v>
      </c>
    </row>
    <row r="4393" spans="1:5" ht="15.75" outlineLevel="1" x14ac:dyDescent="0.25">
      <c r="A4393" s="18">
        <f>A4392</f>
        <v>44057</v>
      </c>
      <c r="B4393" s="19" t="str">
        <f>B4392</f>
        <v>ORIGIN TEXAS RECYCLING LLC</v>
      </c>
      <c r="C4393" s="29">
        <f>SUBTOTAL(9,C4392:C4392)</f>
        <v>112.5</v>
      </c>
      <c r="D4393" s="19" t="str">
        <f t="shared" si="68"/>
        <v>TOTAL</v>
      </c>
    </row>
    <row r="4394" spans="1:5" outlineLevel="2" x14ac:dyDescent="0.2">
      <c r="A4394" s="16">
        <v>44057</v>
      </c>
      <c r="B4394" t="s">
        <v>566</v>
      </c>
      <c r="C4394" s="2">
        <v>1502.29</v>
      </c>
      <c r="D4394" s="1" t="str">
        <f t="shared" si="68"/>
        <v/>
      </c>
      <c r="E4394" s="1" t="s">
        <v>183</v>
      </c>
    </row>
    <row r="4395" spans="1:5" ht="15.75" outlineLevel="1" x14ac:dyDescent="0.25">
      <c r="A4395" s="18">
        <f>A4394</f>
        <v>44057</v>
      </c>
      <c r="B4395" s="19" t="str">
        <f>B4394</f>
        <v>ORIGO EDUCATION</v>
      </c>
      <c r="C4395" s="29">
        <f>SUBTOTAL(9,C4394:C4394)</f>
        <v>1502.29</v>
      </c>
      <c r="D4395" s="19" t="str">
        <f t="shared" si="68"/>
        <v>TOTAL</v>
      </c>
    </row>
    <row r="4396" spans="1:5" outlineLevel="2" x14ac:dyDescent="0.2">
      <c r="A4396" s="16">
        <v>44057</v>
      </c>
      <c r="B4396" t="s">
        <v>102</v>
      </c>
      <c r="C4396" s="2">
        <v>46.92</v>
      </c>
      <c r="D4396" s="1" t="str">
        <f t="shared" si="68"/>
        <v/>
      </c>
      <c r="E4396" s="1" t="s">
        <v>65</v>
      </c>
    </row>
    <row r="4397" spans="1:5" outlineLevel="2" x14ac:dyDescent="0.2">
      <c r="A4397" s="16">
        <v>44057</v>
      </c>
      <c r="B4397" t="s">
        <v>102</v>
      </c>
      <c r="C4397" s="2">
        <v>821.36</v>
      </c>
      <c r="D4397" s="1" t="str">
        <f t="shared" si="68"/>
        <v/>
      </c>
      <c r="E4397" s="1" t="s">
        <v>65</v>
      </c>
    </row>
    <row r="4398" spans="1:5" outlineLevel="2" x14ac:dyDescent="0.2">
      <c r="A4398" s="16">
        <v>44057</v>
      </c>
      <c r="B4398" t="s">
        <v>102</v>
      </c>
      <c r="C4398" s="2">
        <v>76.97</v>
      </c>
      <c r="D4398" s="1" t="str">
        <f t="shared" si="68"/>
        <v/>
      </c>
      <c r="E4398" s="1" t="s">
        <v>65</v>
      </c>
    </row>
    <row r="4399" spans="1:5" outlineLevel="2" x14ac:dyDescent="0.2">
      <c r="A4399" s="16">
        <v>44057</v>
      </c>
      <c r="B4399" t="s">
        <v>102</v>
      </c>
      <c r="C4399" s="2">
        <v>69.89</v>
      </c>
      <c r="D4399" s="1" t="str">
        <f t="shared" si="68"/>
        <v/>
      </c>
      <c r="E4399" s="1" t="s">
        <v>65</v>
      </c>
    </row>
    <row r="4400" spans="1:5" outlineLevel="2" x14ac:dyDescent="0.2">
      <c r="A4400" s="16">
        <v>44057</v>
      </c>
      <c r="B4400" t="s">
        <v>102</v>
      </c>
      <c r="C4400" s="2">
        <v>142.04</v>
      </c>
      <c r="D4400" s="1" t="str">
        <f t="shared" si="68"/>
        <v/>
      </c>
      <c r="E4400" s="1" t="s">
        <v>65</v>
      </c>
    </row>
    <row r="4401" spans="1:5" outlineLevel="2" x14ac:dyDescent="0.2">
      <c r="A4401" s="16">
        <v>44057</v>
      </c>
      <c r="B4401" t="s">
        <v>102</v>
      </c>
      <c r="C4401" s="2">
        <v>371.65</v>
      </c>
      <c r="D4401" s="1" t="str">
        <f t="shared" si="68"/>
        <v/>
      </c>
      <c r="E4401" s="1" t="s">
        <v>65</v>
      </c>
    </row>
    <row r="4402" spans="1:5" outlineLevel="2" x14ac:dyDescent="0.2">
      <c r="A4402" s="16">
        <v>44057</v>
      </c>
      <c r="B4402" t="s">
        <v>102</v>
      </c>
      <c r="C4402" s="2">
        <v>17.989999999999998</v>
      </c>
      <c r="D4402" s="1" t="str">
        <f t="shared" si="68"/>
        <v/>
      </c>
      <c r="E4402" s="1" t="s">
        <v>65</v>
      </c>
    </row>
    <row r="4403" spans="1:5" outlineLevel="2" x14ac:dyDescent="0.2">
      <c r="A4403" s="16">
        <v>44057</v>
      </c>
      <c r="B4403" t="s">
        <v>102</v>
      </c>
      <c r="C4403" s="2">
        <v>32.340000000000003</v>
      </c>
      <c r="D4403" s="1" t="str">
        <f t="shared" si="68"/>
        <v/>
      </c>
      <c r="E4403" s="1" t="s">
        <v>65</v>
      </c>
    </row>
    <row r="4404" spans="1:5" outlineLevel="2" x14ac:dyDescent="0.2">
      <c r="A4404" s="16">
        <v>44057</v>
      </c>
      <c r="B4404" t="s">
        <v>102</v>
      </c>
      <c r="C4404" s="2">
        <v>50.63</v>
      </c>
      <c r="D4404" s="1" t="str">
        <f t="shared" si="68"/>
        <v/>
      </c>
      <c r="E4404" s="1" t="s">
        <v>65</v>
      </c>
    </row>
    <row r="4405" spans="1:5" outlineLevel="2" x14ac:dyDescent="0.2">
      <c r="A4405" s="16">
        <v>44057</v>
      </c>
      <c r="B4405" t="s">
        <v>102</v>
      </c>
      <c r="C4405" s="2">
        <v>80.41</v>
      </c>
      <c r="D4405" s="1" t="str">
        <f t="shared" si="68"/>
        <v/>
      </c>
      <c r="E4405" s="1" t="s">
        <v>65</v>
      </c>
    </row>
    <row r="4406" spans="1:5" outlineLevel="2" x14ac:dyDescent="0.2">
      <c r="A4406" s="16">
        <v>44057</v>
      </c>
      <c r="B4406" t="s">
        <v>102</v>
      </c>
      <c r="C4406" s="2">
        <v>84.49</v>
      </c>
      <c r="D4406" s="1" t="str">
        <f t="shared" si="68"/>
        <v/>
      </c>
      <c r="E4406" s="1" t="s">
        <v>79</v>
      </c>
    </row>
    <row r="4407" spans="1:5" outlineLevel="2" x14ac:dyDescent="0.2">
      <c r="A4407" s="16">
        <v>44057</v>
      </c>
      <c r="B4407" t="s">
        <v>102</v>
      </c>
      <c r="C4407" s="2">
        <v>196.54</v>
      </c>
      <c r="D4407" s="1" t="str">
        <f t="shared" si="68"/>
        <v/>
      </c>
      <c r="E4407" s="1" t="s">
        <v>79</v>
      </c>
    </row>
    <row r="4408" spans="1:5" outlineLevel="2" x14ac:dyDescent="0.2">
      <c r="A4408" s="16">
        <v>44057</v>
      </c>
      <c r="B4408" t="s">
        <v>102</v>
      </c>
      <c r="C4408" s="2">
        <v>52.43</v>
      </c>
      <c r="D4408" s="1" t="str">
        <f t="shared" si="68"/>
        <v/>
      </c>
      <c r="E4408" s="1" t="s">
        <v>79</v>
      </c>
    </row>
    <row r="4409" spans="1:5" ht="15.75" outlineLevel="1" x14ac:dyDescent="0.25">
      <c r="A4409" s="18">
        <f>A4408</f>
        <v>44057</v>
      </c>
      <c r="B4409" s="19" t="str">
        <f>B4408</f>
        <v>OTC BRANDS INC</v>
      </c>
      <c r="C4409" s="29">
        <f>SUBTOTAL(9,C4396:C4408)</f>
        <v>2043.66</v>
      </c>
      <c r="D4409" s="19" t="str">
        <f t="shared" si="68"/>
        <v>TOTAL</v>
      </c>
    </row>
    <row r="4410" spans="1:5" outlineLevel="2" x14ac:dyDescent="0.2">
      <c r="A4410" s="16">
        <v>44057</v>
      </c>
      <c r="B4410" t="s">
        <v>255</v>
      </c>
      <c r="C4410" s="2">
        <v>2349</v>
      </c>
      <c r="D4410" s="1" t="str">
        <f t="shared" si="68"/>
        <v/>
      </c>
      <c r="E4410" s="1" t="s">
        <v>65</v>
      </c>
    </row>
    <row r="4411" spans="1:5" outlineLevel="2" x14ac:dyDescent="0.2">
      <c r="A4411" s="16">
        <v>44057</v>
      </c>
      <c r="B4411" t="s">
        <v>255</v>
      </c>
      <c r="C4411" s="2">
        <v>41</v>
      </c>
      <c r="D4411" s="1" t="str">
        <f t="shared" si="68"/>
        <v/>
      </c>
      <c r="E4411" s="1" t="s">
        <v>65</v>
      </c>
    </row>
    <row r="4412" spans="1:5" ht="15.75" outlineLevel="1" x14ac:dyDescent="0.25">
      <c r="A4412" s="18">
        <f>A4411</f>
        <v>44057</v>
      </c>
      <c r="B4412" s="19" t="str">
        <f>B4411</f>
        <v>DAVID PALMER</v>
      </c>
      <c r="C4412" s="29">
        <f>SUBTOTAL(9,C4410:C4411)</f>
        <v>2390</v>
      </c>
      <c r="D4412" s="19" t="str">
        <f t="shared" si="68"/>
        <v>TOTAL</v>
      </c>
    </row>
    <row r="4413" spans="1:5" outlineLevel="2" x14ac:dyDescent="0.2">
      <c r="A4413" s="16">
        <v>44057</v>
      </c>
      <c r="B4413" t="s">
        <v>427</v>
      </c>
      <c r="C4413" s="2">
        <v>783.8</v>
      </c>
      <c r="D4413" s="1" t="str">
        <f t="shared" si="68"/>
        <v/>
      </c>
      <c r="E4413" s="1" t="s">
        <v>79</v>
      </c>
    </row>
    <row r="4414" spans="1:5" ht="15.75" outlineLevel="1" x14ac:dyDescent="0.25">
      <c r="A4414" s="18">
        <f>A4413</f>
        <v>44057</v>
      </c>
      <c r="B4414" s="19" t="str">
        <f>B4413</f>
        <v>PANERA LLC</v>
      </c>
      <c r="C4414" s="29">
        <f>SUBTOTAL(9,C4413:C4413)</f>
        <v>783.8</v>
      </c>
      <c r="D4414" s="19" t="str">
        <f t="shared" si="68"/>
        <v>TOTAL</v>
      </c>
    </row>
    <row r="4415" spans="1:5" outlineLevel="2" x14ac:dyDescent="0.2">
      <c r="A4415" s="16">
        <v>44057</v>
      </c>
      <c r="B4415" t="s">
        <v>336</v>
      </c>
      <c r="C4415" s="2">
        <v>2896.16</v>
      </c>
      <c r="D4415" s="1" t="str">
        <f t="shared" si="68"/>
        <v/>
      </c>
      <c r="E4415" s="1" t="s">
        <v>337</v>
      </c>
    </row>
    <row r="4416" spans="1:5" ht="15.75" outlineLevel="1" x14ac:dyDescent="0.25">
      <c r="A4416" s="18">
        <f>A4415</f>
        <v>44057</v>
      </c>
      <c r="B4416" s="19" t="str">
        <f>B4415</f>
        <v>PAR INC</v>
      </c>
      <c r="C4416" s="29">
        <f>SUBTOTAL(9,C4415:C4415)</f>
        <v>2896.16</v>
      </c>
      <c r="D4416" s="19" t="str">
        <f t="shared" si="68"/>
        <v>TOTAL</v>
      </c>
    </row>
    <row r="4417" spans="1:5" outlineLevel="2" x14ac:dyDescent="0.2">
      <c r="A4417" s="16">
        <v>44057</v>
      </c>
      <c r="B4417" t="s">
        <v>501</v>
      </c>
      <c r="C4417" s="2">
        <v>1603.8</v>
      </c>
      <c r="D4417" s="1" t="str">
        <f t="shared" si="68"/>
        <v/>
      </c>
      <c r="E4417" s="1" t="s">
        <v>183</v>
      </c>
    </row>
    <row r="4418" spans="1:5" outlineLevel="2" x14ac:dyDescent="0.2">
      <c r="A4418" s="16">
        <v>44057</v>
      </c>
      <c r="B4418" t="s">
        <v>501</v>
      </c>
      <c r="C4418" s="2">
        <v>5880.6</v>
      </c>
      <c r="D4418" s="1" t="str">
        <f t="shared" si="68"/>
        <v/>
      </c>
      <c r="E4418" s="1" t="s">
        <v>183</v>
      </c>
    </row>
    <row r="4419" spans="1:5" outlineLevel="2" x14ac:dyDescent="0.2">
      <c r="A4419" s="16">
        <v>44057</v>
      </c>
      <c r="B4419" t="s">
        <v>501</v>
      </c>
      <c r="C4419" s="2">
        <v>46.9</v>
      </c>
      <c r="D4419" s="1" t="str">
        <f t="shared" si="68"/>
        <v/>
      </c>
      <c r="E4419" s="1" t="s">
        <v>183</v>
      </c>
    </row>
    <row r="4420" spans="1:5" outlineLevel="2" x14ac:dyDescent="0.2">
      <c r="A4420" s="16">
        <v>44057</v>
      </c>
      <c r="B4420" t="s">
        <v>501</v>
      </c>
      <c r="C4420" s="2">
        <v>93.8</v>
      </c>
      <c r="D4420" s="1" t="str">
        <f t="shared" si="68"/>
        <v/>
      </c>
      <c r="E4420" s="1" t="s">
        <v>183</v>
      </c>
    </row>
    <row r="4421" spans="1:5" outlineLevel="2" x14ac:dyDescent="0.2">
      <c r="A4421" s="16">
        <v>44057</v>
      </c>
      <c r="B4421" t="s">
        <v>501</v>
      </c>
      <c r="C4421" s="2">
        <v>984.9</v>
      </c>
      <c r="D4421" s="1" t="str">
        <f t="shared" si="68"/>
        <v/>
      </c>
      <c r="E4421" s="1" t="s">
        <v>65</v>
      </c>
    </row>
    <row r="4422" spans="1:5" ht="15.75" outlineLevel="1" x14ac:dyDescent="0.25">
      <c r="A4422" s="18">
        <f>A4421</f>
        <v>44057</v>
      </c>
      <c r="B4422" s="19" t="str">
        <f>B4421</f>
        <v>PASCO BROKERAGE</v>
      </c>
      <c r="C4422" s="29">
        <f>SUBTOTAL(9,C4417:C4421)</f>
        <v>8610</v>
      </c>
      <c r="D4422" s="19" t="str">
        <f t="shared" si="68"/>
        <v>TOTAL</v>
      </c>
    </row>
    <row r="4423" spans="1:5" outlineLevel="2" x14ac:dyDescent="0.2">
      <c r="A4423" s="16">
        <v>44057</v>
      </c>
      <c r="B4423" t="s">
        <v>511</v>
      </c>
      <c r="C4423" s="2">
        <v>30.61</v>
      </c>
      <c r="D4423" s="1" t="str">
        <f t="shared" si="68"/>
        <v/>
      </c>
      <c r="E4423" s="1" t="s">
        <v>75</v>
      </c>
    </row>
    <row r="4424" spans="1:5" outlineLevel="2" x14ac:dyDescent="0.2">
      <c r="A4424" s="16">
        <v>44057</v>
      </c>
      <c r="B4424" t="s">
        <v>511</v>
      </c>
      <c r="C4424" s="2">
        <v>14.45</v>
      </c>
      <c r="D4424" s="1" t="str">
        <f t="shared" si="68"/>
        <v/>
      </c>
      <c r="E4424" s="1" t="s">
        <v>75</v>
      </c>
    </row>
    <row r="4425" spans="1:5" outlineLevel="2" x14ac:dyDescent="0.2">
      <c r="A4425" s="16">
        <v>44057</v>
      </c>
      <c r="B4425" t="s">
        <v>511</v>
      </c>
      <c r="C4425" s="2">
        <v>11.92</v>
      </c>
      <c r="D4425" s="1" t="str">
        <f t="shared" si="68"/>
        <v/>
      </c>
      <c r="E4425" s="1" t="s">
        <v>65</v>
      </c>
    </row>
    <row r="4426" spans="1:5" outlineLevel="2" x14ac:dyDescent="0.2">
      <c r="A4426" s="16">
        <v>44057</v>
      </c>
      <c r="B4426" t="s">
        <v>511</v>
      </c>
      <c r="C4426" s="2">
        <v>45.39</v>
      </c>
      <c r="D4426" s="1" t="str">
        <f t="shared" si="68"/>
        <v/>
      </c>
      <c r="E4426" s="1" t="s">
        <v>65</v>
      </c>
    </row>
    <row r="4427" spans="1:5" outlineLevel="2" x14ac:dyDescent="0.2">
      <c r="A4427" s="16">
        <v>44057</v>
      </c>
      <c r="B4427" t="s">
        <v>511</v>
      </c>
      <c r="C4427" s="2">
        <v>28.03</v>
      </c>
      <c r="D4427" s="1" t="str">
        <f t="shared" si="68"/>
        <v/>
      </c>
      <c r="E4427" s="1" t="s">
        <v>65</v>
      </c>
    </row>
    <row r="4428" spans="1:5" outlineLevel="2" x14ac:dyDescent="0.2">
      <c r="A4428" s="16">
        <v>44057</v>
      </c>
      <c r="B4428" t="s">
        <v>511</v>
      </c>
      <c r="C4428" s="2">
        <v>32.950000000000003</v>
      </c>
      <c r="D4428" s="1" t="str">
        <f t="shared" si="68"/>
        <v/>
      </c>
      <c r="E4428" s="1" t="s">
        <v>79</v>
      </c>
    </row>
    <row r="4429" spans="1:5" ht="15.75" outlineLevel="1" x14ac:dyDescent="0.25">
      <c r="A4429" s="18">
        <f>A4428</f>
        <v>44057</v>
      </c>
      <c r="B4429" s="19" t="str">
        <f>B4428</f>
        <v>DAVID PAZ</v>
      </c>
      <c r="C4429" s="29">
        <f>SUBTOTAL(9,C4423:C4428)</f>
        <v>163.35000000000002</v>
      </c>
      <c r="D4429" s="19" t="str">
        <f t="shared" ref="D4429:D4492" si="69">IF(E4429="","TOTAL","")</f>
        <v>TOTAL</v>
      </c>
    </row>
    <row r="4430" spans="1:5" outlineLevel="2" x14ac:dyDescent="0.2">
      <c r="A4430" s="16">
        <v>44057</v>
      </c>
      <c r="B4430" t="s">
        <v>379</v>
      </c>
      <c r="C4430" s="2">
        <v>4339.8</v>
      </c>
      <c r="D4430" s="1" t="str">
        <f t="shared" si="69"/>
        <v/>
      </c>
      <c r="E4430" s="1" t="s">
        <v>78</v>
      </c>
    </row>
    <row r="4431" spans="1:5" outlineLevel="2" x14ac:dyDescent="0.2">
      <c r="A4431" s="16">
        <v>44057</v>
      </c>
      <c r="B4431" t="s">
        <v>379</v>
      </c>
      <c r="C4431" s="2">
        <v>3082.5</v>
      </c>
      <c r="D4431" s="1" t="str">
        <f t="shared" si="69"/>
        <v/>
      </c>
      <c r="E4431" s="1" t="s">
        <v>78</v>
      </c>
    </row>
    <row r="4432" spans="1:5" ht="15.75" outlineLevel="1" x14ac:dyDescent="0.25">
      <c r="A4432" s="18">
        <f>A4431</f>
        <v>44057</v>
      </c>
      <c r="B4432" s="19" t="str">
        <f>B4431</f>
        <v>MOTIVATING SYSTEMS LLC</v>
      </c>
      <c r="C4432" s="29">
        <f>SUBTOTAL(9,C4430:C4431)</f>
        <v>7422.3</v>
      </c>
      <c r="D4432" s="19" t="str">
        <f t="shared" si="69"/>
        <v>TOTAL</v>
      </c>
    </row>
    <row r="4433" spans="1:5" outlineLevel="2" x14ac:dyDescent="0.2">
      <c r="A4433" s="16">
        <v>44057</v>
      </c>
      <c r="B4433" t="s">
        <v>44</v>
      </c>
      <c r="C4433" s="2">
        <v>5752.8</v>
      </c>
      <c r="D4433" s="1" t="str">
        <f t="shared" si="69"/>
        <v/>
      </c>
      <c r="E4433" s="1" t="s">
        <v>74</v>
      </c>
    </row>
    <row r="4434" spans="1:5" outlineLevel="2" x14ac:dyDescent="0.2">
      <c r="A4434" s="16">
        <v>44057</v>
      </c>
      <c r="B4434" t="s">
        <v>44</v>
      </c>
      <c r="C4434" s="2">
        <v>37640.11</v>
      </c>
      <c r="D4434" s="1" t="str">
        <f t="shared" si="69"/>
        <v/>
      </c>
      <c r="E4434" s="1" t="s">
        <v>74</v>
      </c>
    </row>
    <row r="4435" spans="1:5" ht="15.75" outlineLevel="1" x14ac:dyDescent="0.25">
      <c r="A4435" s="18">
        <f>A4434</f>
        <v>44057</v>
      </c>
      <c r="B4435" s="19" t="str">
        <f>B4434</f>
        <v>PBK INC</v>
      </c>
      <c r="C4435" s="29">
        <f>SUBTOTAL(9,C4433:C4434)</f>
        <v>43392.91</v>
      </c>
      <c r="D4435" s="19" t="str">
        <f t="shared" si="69"/>
        <v>TOTAL</v>
      </c>
    </row>
    <row r="4436" spans="1:5" outlineLevel="2" x14ac:dyDescent="0.2">
      <c r="A4436" s="16">
        <v>44057</v>
      </c>
      <c r="B4436" t="s">
        <v>344</v>
      </c>
      <c r="C4436" s="2">
        <v>742.14</v>
      </c>
      <c r="D4436" s="1" t="str">
        <f t="shared" si="69"/>
        <v/>
      </c>
      <c r="E4436" s="1" t="s">
        <v>66</v>
      </c>
    </row>
    <row r="4437" spans="1:5" outlineLevel="2" x14ac:dyDescent="0.2">
      <c r="A4437" s="16">
        <v>44057</v>
      </c>
      <c r="B4437" t="s">
        <v>344</v>
      </c>
      <c r="C4437" s="2">
        <v>598.5</v>
      </c>
      <c r="D4437" s="1" t="str">
        <f t="shared" si="69"/>
        <v/>
      </c>
      <c r="E4437" s="1" t="s">
        <v>66</v>
      </c>
    </row>
    <row r="4438" spans="1:5" ht="15.75" outlineLevel="1" x14ac:dyDescent="0.25">
      <c r="A4438" s="18">
        <f>A4437</f>
        <v>44057</v>
      </c>
      <c r="B4438" s="19" t="str">
        <f>B4437</f>
        <v>PERFECTION LEARNING CORPORATION</v>
      </c>
      <c r="C4438" s="29">
        <f>SUBTOTAL(9,C4436:C4437)</f>
        <v>1340.6399999999999</v>
      </c>
      <c r="D4438" s="19" t="str">
        <f t="shared" si="69"/>
        <v>TOTAL</v>
      </c>
    </row>
    <row r="4439" spans="1:5" outlineLevel="2" x14ac:dyDescent="0.2">
      <c r="A4439" s="16">
        <v>44057</v>
      </c>
      <c r="B4439" t="s">
        <v>161</v>
      </c>
      <c r="C4439" s="2">
        <v>9160.8799999999992</v>
      </c>
      <c r="D4439" s="1" t="str">
        <f t="shared" si="69"/>
        <v/>
      </c>
      <c r="E4439" s="1" t="s">
        <v>89</v>
      </c>
    </row>
    <row r="4440" spans="1:5" outlineLevel="2" x14ac:dyDescent="0.2">
      <c r="A4440" s="16">
        <v>44057</v>
      </c>
      <c r="B4440" t="s">
        <v>161</v>
      </c>
      <c r="C4440" s="2">
        <v>10081.26</v>
      </c>
      <c r="D4440" s="1" t="str">
        <f t="shared" si="69"/>
        <v/>
      </c>
      <c r="E4440" s="1" t="s">
        <v>89</v>
      </c>
    </row>
    <row r="4441" spans="1:5" ht="15.75" outlineLevel="1" x14ac:dyDescent="0.25">
      <c r="A4441" s="18">
        <f>A4440</f>
        <v>44057</v>
      </c>
      <c r="B4441" s="19" t="str">
        <f>B4440</f>
        <v>PETROLEUM TRADERS CORPORATION</v>
      </c>
      <c r="C4441" s="29">
        <f>SUBTOTAL(9,C4439:C4440)</f>
        <v>19242.14</v>
      </c>
      <c r="D4441" s="19" t="str">
        <f t="shared" si="69"/>
        <v>TOTAL</v>
      </c>
    </row>
    <row r="4442" spans="1:5" outlineLevel="2" x14ac:dyDescent="0.2">
      <c r="A4442" s="16">
        <v>44057</v>
      </c>
      <c r="B4442" t="s">
        <v>453</v>
      </c>
      <c r="C4442" s="2">
        <v>1816.41</v>
      </c>
      <c r="D4442" s="1" t="str">
        <f t="shared" si="69"/>
        <v/>
      </c>
      <c r="E4442" s="1" t="s">
        <v>75</v>
      </c>
    </row>
    <row r="4443" spans="1:5" ht="15.75" outlineLevel="1" x14ac:dyDescent="0.25">
      <c r="A4443" s="18">
        <f>A4442</f>
        <v>44057</v>
      </c>
      <c r="B4443" s="19" t="str">
        <f>B4442</f>
        <v>IPROMOTEU</v>
      </c>
      <c r="C4443" s="29">
        <f>SUBTOTAL(9,C4442:C4442)</f>
        <v>1816.41</v>
      </c>
      <c r="D4443" s="19" t="str">
        <f t="shared" si="69"/>
        <v>TOTAL</v>
      </c>
    </row>
    <row r="4444" spans="1:5" outlineLevel="2" x14ac:dyDescent="0.2">
      <c r="A4444" s="16">
        <v>44057</v>
      </c>
      <c r="B4444" t="s">
        <v>481</v>
      </c>
      <c r="C4444" s="2">
        <v>2430</v>
      </c>
      <c r="D4444" s="1" t="str">
        <f t="shared" si="69"/>
        <v/>
      </c>
      <c r="E4444" s="1" t="s">
        <v>88</v>
      </c>
    </row>
    <row r="4445" spans="1:5" ht="15.75" outlineLevel="1" x14ac:dyDescent="0.25">
      <c r="A4445" s="18">
        <f>A4444</f>
        <v>44057</v>
      </c>
      <c r="B4445" s="19" t="str">
        <f>B4444</f>
        <v>PINNACLE MEDICAL MANAGEMENT CORP</v>
      </c>
      <c r="C4445" s="29">
        <f>SUBTOTAL(9,C4444:C4444)</f>
        <v>2430</v>
      </c>
      <c r="D4445" s="19" t="str">
        <f t="shared" si="69"/>
        <v>TOTAL</v>
      </c>
    </row>
    <row r="4446" spans="1:5" outlineLevel="2" x14ac:dyDescent="0.2">
      <c r="A4446" s="16">
        <v>44057</v>
      </c>
      <c r="B4446" t="s">
        <v>176</v>
      </c>
      <c r="C4446" s="2">
        <v>137.51</v>
      </c>
      <c r="D4446" s="1" t="str">
        <f t="shared" si="69"/>
        <v/>
      </c>
      <c r="E4446" s="1" t="s">
        <v>296</v>
      </c>
    </row>
    <row r="4447" spans="1:5" outlineLevel="2" x14ac:dyDescent="0.2">
      <c r="A4447" s="16">
        <v>44057</v>
      </c>
      <c r="B4447" t="s">
        <v>176</v>
      </c>
      <c r="C4447" s="2">
        <v>677.46</v>
      </c>
      <c r="D4447" s="1" t="str">
        <f t="shared" si="69"/>
        <v/>
      </c>
      <c r="E4447" s="1" t="s">
        <v>83</v>
      </c>
    </row>
    <row r="4448" spans="1:5" ht="15.75" outlineLevel="1" x14ac:dyDescent="0.25">
      <c r="A4448" s="18">
        <f>A4447</f>
        <v>44057</v>
      </c>
      <c r="B4448" s="19" t="str">
        <f>B4447</f>
        <v>PITNEY BOWES GLOBAL FINANCIAL SVCS</v>
      </c>
      <c r="C4448" s="29">
        <f>SUBTOTAL(9,C4446:C4447)</f>
        <v>814.97</v>
      </c>
      <c r="D4448" s="19" t="str">
        <f t="shared" si="69"/>
        <v>TOTAL</v>
      </c>
    </row>
    <row r="4449" spans="1:5" outlineLevel="2" x14ac:dyDescent="0.2">
      <c r="A4449" s="16">
        <v>44057</v>
      </c>
      <c r="B4449" t="s">
        <v>375</v>
      </c>
      <c r="C4449" s="2">
        <v>126.53</v>
      </c>
      <c r="D4449" s="1" t="str">
        <f t="shared" si="69"/>
        <v/>
      </c>
      <c r="E4449" s="1" t="s">
        <v>65</v>
      </c>
    </row>
    <row r="4450" spans="1:5" ht="15.75" outlineLevel="1" x14ac:dyDescent="0.25">
      <c r="A4450" s="18">
        <f>A4449</f>
        <v>44057</v>
      </c>
      <c r="B4450" s="19" t="str">
        <f>B4449</f>
        <v>PLANK ROAD PUBLISHING</v>
      </c>
      <c r="C4450" s="29">
        <f>SUBTOTAL(9,C4449:C4449)</f>
        <v>126.53</v>
      </c>
      <c r="D4450" s="19" t="str">
        <f t="shared" si="69"/>
        <v>TOTAL</v>
      </c>
    </row>
    <row r="4451" spans="1:5" outlineLevel="2" x14ac:dyDescent="0.2">
      <c r="A4451" s="16">
        <v>44057</v>
      </c>
      <c r="B4451" t="s">
        <v>1042</v>
      </c>
      <c r="C4451" s="2">
        <v>12000</v>
      </c>
      <c r="D4451" s="1" t="str">
        <f t="shared" si="69"/>
        <v/>
      </c>
      <c r="E4451" s="1" t="s">
        <v>63</v>
      </c>
    </row>
    <row r="4452" spans="1:5" ht="15.75" outlineLevel="1" x14ac:dyDescent="0.25">
      <c r="A4452" s="18">
        <f>A4451</f>
        <v>44057</v>
      </c>
      <c r="B4452" s="19" t="str">
        <f>B4451</f>
        <v>POPULATION &amp; SURVEY ANALYSTS</v>
      </c>
      <c r="C4452" s="29">
        <f>SUBTOTAL(9,C4451:C4451)</f>
        <v>12000</v>
      </c>
      <c r="D4452" s="19" t="str">
        <f t="shared" si="69"/>
        <v>TOTAL</v>
      </c>
    </row>
    <row r="4453" spans="1:5" outlineLevel="2" x14ac:dyDescent="0.2">
      <c r="A4453" s="16">
        <v>44057</v>
      </c>
      <c r="B4453" t="s">
        <v>256</v>
      </c>
      <c r="C4453" s="2">
        <v>1578</v>
      </c>
      <c r="D4453" s="1" t="str">
        <f t="shared" si="69"/>
        <v/>
      </c>
      <c r="E4453" s="1" t="s">
        <v>75</v>
      </c>
    </row>
    <row r="4454" spans="1:5" outlineLevel="2" x14ac:dyDescent="0.2">
      <c r="A4454" s="16">
        <v>44057</v>
      </c>
      <c r="B4454" t="s">
        <v>256</v>
      </c>
      <c r="C4454" s="2">
        <v>1950</v>
      </c>
      <c r="D4454" s="1" t="str">
        <f t="shared" si="69"/>
        <v/>
      </c>
      <c r="E4454" s="1" t="s">
        <v>75</v>
      </c>
    </row>
    <row r="4455" spans="1:5" outlineLevel="2" x14ac:dyDescent="0.2">
      <c r="A4455" s="16">
        <v>44057</v>
      </c>
      <c r="B4455" t="s">
        <v>256</v>
      </c>
      <c r="C4455" s="2">
        <v>235.8</v>
      </c>
      <c r="D4455" s="1" t="str">
        <f t="shared" si="69"/>
        <v/>
      </c>
      <c r="E4455" s="1" t="s">
        <v>75</v>
      </c>
    </row>
    <row r="4456" spans="1:5" ht="15.75" outlineLevel="1" x14ac:dyDescent="0.25">
      <c r="A4456" s="18">
        <f>A4455</f>
        <v>44057</v>
      </c>
      <c r="B4456" s="19" t="str">
        <f>B4455</f>
        <v>POSITIVE PROMOTIONS</v>
      </c>
      <c r="C4456" s="29">
        <f>SUBTOTAL(9,C4453:C4455)</f>
        <v>3763.8</v>
      </c>
      <c r="D4456" s="19" t="str">
        <f t="shared" si="69"/>
        <v>TOTAL</v>
      </c>
    </row>
    <row r="4457" spans="1:5" outlineLevel="2" x14ac:dyDescent="0.2">
      <c r="A4457" s="16">
        <v>44057</v>
      </c>
      <c r="B4457" t="s">
        <v>503</v>
      </c>
      <c r="C4457" s="2">
        <v>447.45</v>
      </c>
      <c r="D4457" s="1" t="str">
        <f t="shared" si="69"/>
        <v/>
      </c>
      <c r="E4457" s="1" t="s">
        <v>79</v>
      </c>
    </row>
    <row r="4458" spans="1:5" outlineLevel="2" x14ac:dyDescent="0.2">
      <c r="A4458" s="16">
        <v>44057</v>
      </c>
      <c r="B4458" t="s">
        <v>503</v>
      </c>
      <c r="C4458" s="2">
        <v>194</v>
      </c>
      <c r="D4458" s="1" t="str">
        <f t="shared" si="69"/>
        <v/>
      </c>
      <c r="E4458" s="1" t="s">
        <v>79</v>
      </c>
    </row>
    <row r="4459" spans="1:5" outlineLevel="2" x14ac:dyDescent="0.2">
      <c r="A4459" s="16">
        <v>44057</v>
      </c>
      <c r="B4459" t="s">
        <v>503</v>
      </c>
      <c r="C4459" s="2">
        <v>375.4</v>
      </c>
      <c r="D4459" s="1" t="str">
        <f t="shared" si="69"/>
        <v/>
      </c>
      <c r="E4459" s="1" t="s">
        <v>79</v>
      </c>
    </row>
    <row r="4460" spans="1:5" ht="15.75" outlineLevel="1" x14ac:dyDescent="0.25">
      <c r="A4460" s="18">
        <f>A4459</f>
        <v>44057</v>
      </c>
      <c r="B4460" s="19" t="str">
        <f>B4459</f>
        <v>POTBELLY SANDWICH WORKS LLC</v>
      </c>
      <c r="C4460" s="29">
        <f>SUBTOTAL(9,C4457:C4459)</f>
        <v>1016.85</v>
      </c>
      <c r="D4460" s="19" t="str">
        <f t="shared" si="69"/>
        <v>TOTAL</v>
      </c>
    </row>
    <row r="4461" spans="1:5" outlineLevel="2" x14ac:dyDescent="0.2">
      <c r="A4461" s="16">
        <v>44057</v>
      </c>
      <c r="B4461" t="s">
        <v>341</v>
      </c>
      <c r="C4461" s="2">
        <v>2661.32</v>
      </c>
      <c r="D4461" s="1" t="str">
        <f t="shared" si="69"/>
        <v/>
      </c>
      <c r="E4461" s="1" t="s">
        <v>75</v>
      </c>
    </row>
    <row r="4462" spans="1:5" outlineLevel="2" x14ac:dyDescent="0.2">
      <c r="A4462" s="16">
        <v>44057</v>
      </c>
      <c r="B4462" t="s">
        <v>341</v>
      </c>
      <c r="C4462" s="2">
        <v>3657.88</v>
      </c>
      <c r="D4462" s="1" t="str">
        <f t="shared" si="69"/>
        <v/>
      </c>
      <c r="E4462" s="1" t="s">
        <v>75</v>
      </c>
    </row>
    <row r="4463" spans="1:5" outlineLevel="2" x14ac:dyDescent="0.2">
      <c r="A4463" s="16">
        <v>44057</v>
      </c>
      <c r="B4463" t="s">
        <v>341</v>
      </c>
      <c r="C4463" s="2">
        <v>1778.22</v>
      </c>
      <c r="D4463" s="1" t="str">
        <f t="shared" si="69"/>
        <v/>
      </c>
      <c r="E4463" s="1" t="s">
        <v>75</v>
      </c>
    </row>
    <row r="4464" spans="1:5" ht="15.75" outlineLevel="1" x14ac:dyDescent="0.25">
      <c r="A4464" s="18">
        <f>A4463</f>
        <v>44057</v>
      </c>
      <c r="B4464" s="19" t="str">
        <f>B4463</f>
        <v>PROFORMA</v>
      </c>
      <c r="C4464" s="29">
        <f>SUBTOTAL(9,C4461:C4463)</f>
        <v>8097.420000000001</v>
      </c>
      <c r="D4464" s="19" t="str">
        <f t="shared" si="69"/>
        <v>TOTAL</v>
      </c>
    </row>
    <row r="4465" spans="1:5" outlineLevel="2" x14ac:dyDescent="0.2">
      <c r="A4465" s="16">
        <v>44057</v>
      </c>
      <c r="B4465" t="s">
        <v>704</v>
      </c>
      <c r="C4465" s="2">
        <v>800</v>
      </c>
      <c r="D4465" s="1" t="str">
        <f t="shared" si="69"/>
        <v/>
      </c>
      <c r="E4465" s="1" t="s">
        <v>68</v>
      </c>
    </row>
    <row r="4466" spans="1:5" ht="15.75" outlineLevel="1" x14ac:dyDescent="0.25">
      <c r="A4466" s="18">
        <f>A4465</f>
        <v>44057</v>
      </c>
      <c r="B4466" s="19" t="str">
        <f>B4465</f>
        <v>PROJECT MANAGEMENT INSTITUTE INC</v>
      </c>
      <c r="C4466" s="29">
        <f>SUBTOTAL(9,C4465:C4465)</f>
        <v>800</v>
      </c>
      <c r="D4466" s="19" t="str">
        <f t="shared" si="69"/>
        <v>TOTAL</v>
      </c>
    </row>
    <row r="4467" spans="1:5" outlineLevel="2" x14ac:dyDescent="0.2">
      <c r="A4467" s="16">
        <v>44057</v>
      </c>
      <c r="B4467" t="s">
        <v>946</v>
      </c>
      <c r="C4467" s="2">
        <v>1107.5</v>
      </c>
      <c r="D4467" s="1" t="str">
        <f t="shared" si="69"/>
        <v/>
      </c>
      <c r="E4467" s="1" t="s">
        <v>65</v>
      </c>
    </row>
    <row r="4468" spans="1:5" ht="15.75" outlineLevel="1" x14ac:dyDescent="0.25">
      <c r="A4468" s="18">
        <f>A4467</f>
        <v>44057</v>
      </c>
      <c r="B4468" s="19" t="str">
        <f>B4467</f>
        <v>PURPLE PEAR PROMOTIONAL PRODUCTS</v>
      </c>
      <c r="C4468" s="29">
        <f>SUBTOTAL(9,C4467:C4467)</f>
        <v>1107.5</v>
      </c>
      <c r="D4468" s="19" t="str">
        <f t="shared" si="69"/>
        <v>TOTAL</v>
      </c>
    </row>
    <row r="4469" spans="1:5" outlineLevel="2" x14ac:dyDescent="0.2">
      <c r="A4469" s="16">
        <v>44057</v>
      </c>
      <c r="B4469" t="s">
        <v>153</v>
      </c>
      <c r="C4469" s="2">
        <v>303.88</v>
      </c>
      <c r="D4469" s="1" t="str">
        <f t="shared" si="69"/>
        <v/>
      </c>
      <c r="E4469" s="1" t="s">
        <v>65</v>
      </c>
    </row>
    <row r="4470" spans="1:5" ht="15.75" outlineLevel="1" x14ac:dyDescent="0.25">
      <c r="A4470" s="18">
        <f>A4469</f>
        <v>44057</v>
      </c>
      <c r="B4470" s="19" t="str">
        <f>B4469</f>
        <v>PYRAMID SCHOOL PRODUCTS</v>
      </c>
      <c r="C4470" s="29">
        <f>SUBTOTAL(9,C4469:C4469)</f>
        <v>303.88</v>
      </c>
      <c r="D4470" s="19" t="str">
        <f t="shared" si="69"/>
        <v>TOTAL</v>
      </c>
    </row>
    <row r="4471" spans="1:5" outlineLevel="2" x14ac:dyDescent="0.2">
      <c r="A4471" s="16">
        <v>44057</v>
      </c>
      <c r="B4471" t="s">
        <v>1043</v>
      </c>
      <c r="C4471" s="2">
        <v>1496.5</v>
      </c>
      <c r="D4471" s="1" t="str">
        <f t="shared" si="69"/>
        <v/>
      </c>
      <c r="E4471" s="1" t="s">
        <v>63</v>
      </c>
    </row>
    <row r="4472" spans="1:5" ht="15.75" outlineLevel="1" x14ac:dyDescent="0.25">
      <c r="A4472" s="18">
        <f>A4471</f>
        <v>44057</v>
      </c>
      <c r="B4472" s="19" t="str">
        <f>B4471</f>
        <v>QC TV CORP</v>
      </c>
      <c r="C4472" s="29">
        <f>SUBTOTAL(9,C4471:C4471)</f>
        <v>1496.5</v>
      </c>
      <c r="D4472" s="19" t="str">
        <f t="shared" si="69"/>
        <v>TOTAL</v>
      </c>
    </row>
    <row r="4473" spans="1:5" outlineLevel="2" x14ac:dyDescent="0.2">
      <c r="A4473" s="16">
        <v>44057</v>
      </c>
      <c r="B4473" t="s">
        <v>231</v>
      </c>
      <c r="C4473" s="2">
        <v>318.52</v>
      </c>
      <c r="D4473" s="1" t="str">
        <f t="shared" si="69"/>
        <v/>
      </c>
      <c r="E4473" s="1" t="s">
        <v>73</v>
      </c>
    </row>
    <row r="4474" spans="1:5" ht="15.75" outlineLevel="1" x14ac:dyDescent="0.25">
      <c r="A4474" s="18">
        <f>A4473</f>
        <v>44057</v>
      </c>
      <c r="B4474" s="19" t="str">
        <f>B4473</f>
        <v>QUADIENT LEASING USA INC</v>
      </c>
      <c r="C4474" s="29">
        <f>SUBTOTAL(9,C4473:C4473)</f>
        <v>318.52</v>
      </c>
      <c r="D4474" s="19" t="str">
        <f t="shared" si="69"/>
        <v>TOTAL</v>
      </c>
    </row>
    <row r="4475" spans="1:5" outlineLevel="2" x14ac:dyDescent="0.2">
      <c r="A4475" s="16">
        <v>44057</v>
      </c>
      <c r="B4475" t="s">
        <v>1150</v>
      </c>
      <c r="C4475" s="2">
        <v>19440</v>
      </c>
      <c r="D4475" s="1" t="str">
        <f t="shared" si="69"/>
        <v/>
      </c>
      <c r="E4475" s="1" t="s">
        <v>78</v>
      </c>
    </row>
    <row r="4476" spans="1:5" ht="15.75" outlineLevel="1" x14ac:dyDescent="0.25">
      <c r="A4476" s="18">
        <f>A4475</f>
        <v>44057</v>
      </c>
      <c r="B4476" s="19" t="str">
        <f>B4475</f>
        <v>EMPIRICAL RESOLUTION INC</v>
      </c>
      <c r="C4476" s="29">
        <f>SUBTOTAL(9,C4475:C4475)</f>
        <v>19440</v>
      </c>
      <c r="D4476" s="19" t="str">
        <f t="shared" si="69"/>
        <v>TOTAL</v>
      </c>
    </row>
    <row r="4477" spans="1:5" outlineLevel="2" x14ac:dyDescent="0.2">
      <c r="A4477" s="16">
        <v>44057</v>
      </c>
      <c r="B4477" t="s">
        <v>611</v>
      </c>
      <c r="C4477" s="2">
        <v>10107.450000000001</v>
      </c>
      <c r="D4477" s="1" t="str">
        <f t="shared" si="69"/>
        <v/>
      </c>
      <c r="E4477" s="1" t="s">
        <v>63</v>
      </c>
    </row>
    <row r="4478" spans="1:5" ht="15.75" outlineLevel="1" x14ac:dyDescent="0.25">
      <c r="A4478" s="18">
        <f>A4477</f>
        <v>44057</v>
      </c>
      <c r="B4478" s="19" t="str">
        <f>B4477</f>
        <v>RAINBOW WATER PURIFICATION</v>
      </c>
      <c r="C4478" s="29">
        <f>SUBTOTAL(9,C4477:C4477)</f>
        <v>10107.450000000001</v>
      </c>
      <c r="D4478" s="19" t="str">
        <f t="shared" si="69"/>
        <v>TOTAL</v>
      </c>
    </row>
    <row r="4479" spans="1:5" outlineLevel="2" x14ac:dyDescent="0.2">
      <c r="A4479" s="16">
        <v>44057</v>
      </c>
      <c r="B4479" t="s">
        <v>152</v>
      </c>
      <c r="C4479" s="2">
        <v>64.760000000000005</v>
      </c>
      <c r="D4479" s="1" t="str">
        <f t="shared" si="69"/>
        <v/>
      </c>
      <c r="E4479" s="1" t="s">
        <v>65</v>
      </c>
    </row>
    <row r="4480" spans="1:5" ht="15.75" outlineLevel="1" x14ac:dyDescent="0.25">
      <c r="A4480" s="18">
        <f>A4479</f>
        <v>44057</v>
      </c>
      <c r="B4480" s="19" t="str">
        <f>B4479</f>
        <v>REALLY GOOD STUFF LLC</v>
      </c>
      <c r="C4480" s="29">
        <f>SUBTOTAL(9,C4479:C4479)</f>
        <v>64.760000000000005</v>
      </c>
      <c r="D4480" s="19" t="str">
        <f t="shared" si="69"/>
        <v>TOTAL</v>
      </c>
    </row>
    <row r="4481" spans="1:5" outlineLevel="2" x14ac:dyDescent="0.2">
      <c r="A4481" s="16">
        <v>44057</v>
      </c>
      <c r="B4481" t="s">
        <v>1151</v>
      </c>
      <c r="C4481" s="2">
        <v>84221</v>
      </c>
      <c r="D4481" s="1" t="str">
        <f t="shared" si="69"/>
        <v/>
      </c>
      <c r="E4481" s="1" t="s">
        <v>78</v>
      </c>
    </row>
    <row r="4482" spans="1:5" ht="15.75" outlineLevel="1" x14ac:dyDescent="0.25">
      <c r="A4482" s="18">
        <f>A4481</f>
        <v>44057</v>
      </c>
      <c r="B4482" s="19" t="str">
        <f>B4481</f>
        <v>REMIND101 INC</v>
      </c>
      <c r="C4482" s="29">
        <f>SUBTOTAL(9,C4481:C4481)</f>
        <v>84221</v>
      </c>
      <c r="D4482" s="19" t="str">
        <f t="shared" si="69"/>
        <v>TOTAL</v>
      </c>
    </row>
    <row r="4483" spans="1:5" outlineLevel="2" x14ac:dyDescent="0.2">
      <c r="A4483" s="16">
        <v>44057</v>
      </c>
      <c r="B4483" t="s">
        <v>1044</v>
      </c>
      <c r="C4483" s="2">
        <v>1750</v>
      </c>
      <c r="D4483" s="1" t="str">
        <f t="shared" si="69"/>
        <v/>
      </c>
      <c r="E4483" s="1" t="s">
        <v>63</v>
      </c>
    </row>
    <row r="4484" spans="1:5" ht="15.75" outlineLevel="1" x14ac:dyDescent="0.25">
      <c r="A4484" s="18">
        <f>A4483</f>
        <v>44057</v>
      </c>
      <c r="B4484" s="19" t="str">
        <f>B4483</f>
        <v>GLASSCOCK SCHOOL OF CONTINUING STUDIES</v>
      </c>
      <c r="C4484" s="29">
        <f>SUBTOTAL(9,C4483:C4483)</f>
        <v>1750</v>
      </c>
      <c r="D4484" s="19" t="str">
        <f t="shared" si="69"/>
        <v>TOTAL</v>
      </c>
    </row>
    <row r="4485" spans="1:5" outlineLevel="2" x14ac:dyDescent="0.2">
      <c r="A4485" s="16">
        <v>44057</v>
      </c>
      <c r="B4485" t="s">
        <v>42</v>
      </c>
      <c r="C4485" s="2">
        <v>462.5</v>
      </c>
      <c r="D4485" s="1" t="str">
        <f t="shared" si="69"/>
        <v/>
      </c>
      <c r="E4485" s="1" t="s">
        <v>85</v>
      </c>
    </row>
    <row r="4486" spans="1:5" outlineLevel="2" x14ac:dyDescent="0.2">
      <c r="A4486" s="16">
        <v>44057</v>
      </c>
      <c r="B4486" t="s">
        <v>42</v>
      </c>
      <c r="C4486" s="2">
        <v>639</v>
      </c>
      <c r="D4486" s="1" t="str">
        <f t="shared" si="69"/>
        <v/>
      </c>
      <c r="E4486" s="1" t="s">
        <v>85</v>
      </c>
    </row>
    <row r="4487" spans="1:5" ht="15.75" outlineLevel="1" x14ac:dyDescent="0.25">
      <c r="A4487" s="18">
        <f>A4486</f>
        <v>44057</v>
      </c>
      <c r="B4487" s="19" t="str">
        <f>B4486</f>
        <v>RICEWOOD M U D</v>
      </c>
      <c r="C4487" s="29">
        <f>SUBTOTAL(9,C4485:C4486)</f>
        <v>1101.5</v>
      </c>
      <c r="D4487" s="19" t="str">
        <f t="shared" si="69"/>
        <v>TOTAL</v>
      </c>
    </row>
    <row r="4488" spans="1:5" outlineLevel="2" x14ac:dyDescent="0.2">
      <c r="A4488" s="16">
        <v>44057</v>
      </c>
      <c r="B4488" t="s">
        <v>257</v>
      </c>
      <c r="C4488" s="2">
        <v>1342.4</v>
      </c>
      <c r="D4488" s="1" t="str">
        <f t="shared" si="69"/>
        <v/>
      </c>
      <c r="E4488" s="1" t="s">
        <v>297</v>
      </c>
    </row>
    <row r="4489" spans="1:5" outlineLevel="2" x14ac:dyDescent="0.2">
      <c r="A4489" s="16">
        <v>44057</v>
      </c>
      <c r="B4489" t="s">
        <v>257</v>
      </c>
      <c r="C4489" s="2">
        <v>292.5</v>
      </c>
      <c r="D4489" s="1" t="str">
        <f t="shared" si="69"/>
        <v/>
      </c>
      <c r="E4489" s="1" t="s">
        <v>297</v>
      </c>
    </row>
    <row r="4490" spans="1:5" ht="15.75" outlineLevel="1" x14ac:dyDescent="0.25">
      <c r="A4490" s="18">
        <f>A4489</f>
        <v>44057</v>
      </c>
      <c r="B4490" s="19" t="str">
        <f>B4489</f>
        <v>ROGERS MORRIS &amp; GROVER LLP</v>
      </c>
      <c r="C4490" s="29">
        <f>SUBTOTAL(9,C4488:C4489)</f>
        <v>1634.9</v>
      </c>
      <c r="D4490" s="19" t="str">
        <f t="shared" si="69"/>
        <v>TOTAL</v>
      </c>
    </row>
    <row r="4491" spans="1:5" outlineLevel="2" x14ac:dyDescent="0.2">
      <c r="A4491" s="16">
        <v>44057</v>
      </c>
      <c r="B4491" t="s">
        <v>95</v>
      </c>
      <c r="C4491" s="2">
        <v>509.54</v>
      </c>
      <c r="D4491" s="1" t="str">
        <f t="shared" si="69"/>
        <v/>
      </c>
      <c r="E4491" s="1" t="s">
        <v>67</v>
      </c>
    </row>
    <row r="4492" spans="1:5" outlineLevel="2" x14ac:dyDescent="0.2">
      <c r="A4492" s="16">
        <v>44057</v>
      </c>
      <c r="B4492" t="s">
        <v>95</v>
      </c>
      <c r="C4492" s="2">
        <v>201.94</v>
      </c>
      <c r="D4492" s="1" t="str">
        <f t="shared" si="69"/>
        <v/>
      </c>
      <c r="E4492" s="1" t="s">
        <v>67</v>
      </c>
    </row>
    <row r="4493" spans="1:5" outlineLevel="2" x14ac:dyDescent="0.2">
      <c r="A4493" s="16">
        <v>44057</v>
      </c>
      <c r="B4493" t="s">
        <v>95</v>
      </c>
      <c r="C4493" s="2">
        <v>1655.2</v>
      </c>
      <c r="D4493" s="1" t="str">
        <f t="shared" ref="D4493:D4556" si="70">IF(E4493="","TOTAL","")</f>
        <v/>
      </c>
      <c r="E4493" s="1" t="s">
        <v>67</v>
      </c>
    </row>
    <row r="4494" spans="1:5" outlineLevel="2" x14ac:dyDescent="0.2">
      <c r="A4494" s="16">
        <v>44057</v>
      </c>
      <c r="B4494" t="s">
        <v>95</v>
      </c>
      <c r="C4494" s="2">
        <v>140.36000000000001</v>
      </c>
      <c r="D4494" s="1" t="str">
        <f t="shared" si="70"/>
        <v/>
      </c>
      <c r="E4494" s="1" t="s">
        <v>67</v>
      </c>
    </row>
    <row r="4495" spans="1:5" outlineLevel="2" x14ac:dyDescent="0.2">
      <c r="A4495" s="16">
        <v>44057</v>
      </c>
      <c r="B4495" t="s">
        <v>95</v>
      </c>
      <c r="C4495" s="2">
        <v>951.82</v>
      </c>
      <c r="D4495" s="1" t="str">
        <f t="shared" si="70"/>
        <v/>
      </c>
      <c r="E4495" s="1" t="s">
        <v>67</v>
      </c>
    </row>
    <row r="4496" spans="1:5" outlineLevel="2" x14ac:dyDescent="0.2">
      <c r="A4496" s="16">
        <v>44057</v>
      </c>
      <c r="B4496" t="s">
        <v>95</v>
      </c>
      <c r="C4496" s="2">
        <v>429.43</v>
      </c>
      <c r="D4496" s="1" t="str">
        <f t="shared" si="70"/>
        <v/>
      </c>
      <c r="E4496" s="1" t="s">
        <v>67</v>
      </c>
    </row>
    <row r="4497" spans="1:5" outlineLevel="2" x14ac:dyDescent="0.2">
      <c r="A4497" s="16">
        <v>44057</v>
      </c>
      <c r="B4497" t="s">
        <v>95</v>
      </c>
      <c r="C4497" s="2">
        <v>11.11</v>
      </c>
      <c r="D4497" s="1" t="str">
        <f t="shared" si="70"/>
        <v/>
      </c>
      <c r="E4497" s="1" t="s">
        <v>67</v>
      </c>
    </row>
    <row r="4498" spans="1:5" ht="15.75" outlineLevel="1" x14ac:dyDescent="0.25">
      <c r="A4498" s="18">
        <f>A4497</f>
        <v>44057</v>
      </c>
      <c r="B4498" s="19" t="str">
        <f>B4497</f>
        <v>PROBILLING &amp; FUNDING SERVICE</v>
      </c>
      <c r="C4498" s="29">
        <f>SUBTOTAL(9,C4491:C4497)</f>
        <v>3899.4000000000005</v>
      </c>
      <c r="D4498" s="19" t="str">
        <f t="shared" si="70"/>
        <v>TOTAL</v>
      </c>
    </row>
    <row r="4499" spans="1:5" outlineLevel="2" x14ac:dyDescent="0.2">
      <c r="A4499" s="16">
        <v>44057</v>
      </c>
      <c r="B4499" t="s">
        <v>947</v>
      </c>
      <c r="C4499" s="2">
        <v>835</v>
      </c>
      <c r="D4499" s="1" t="str">
        <f t="shared" si="70"/>
        <v/>
      </c>
      <c r="E4499" s="1" t="s">
        <v>65</v>
      </c>
    </row>
    <row r="4500" spans="1:5" ht="15.75" outlineLevel="1" x14ac:dyDescent="0.25">
      <c r="A4500" s="18">
        <f>A4499</f>
        <v>44057</v>
      </c>
      <c r="B4500" s="19" t="str">
        <f>B4499</f>
        <v>KATY RUSTIC ELEGANCE LLC</v>
      </c>
      <c r="C4500" s="29">
        <f>SUBTOTAL(9,C4499:C4499)</f>
        <v>835</v>
      </c>
      <c r="D4500" s="19" t="str">
        <f t="shared" si="70"/>
        <v>TOTAL</v>
      </c>
    </row>
    <row r="4501" spans="1:5" outlineLevel="2" x14ac:dyDescent="0.2">
      <c r="A4501" s="16">
        <v>44057</v>
      </c>
      <c r="B4501" t="s">
        <v>343</v>
      </c>
      <c r="C4501" s="2">
        <v>52.51</v>
      </c>
      <c r="D4501" s="1" t="str">
        <f t="shared" si="70"/>
        <v/>
      </c>
      <c r="E4501" s="1" t="s">
        <v>183</v>
      </c>
    </row>
    <row r="4502" spans="1:5" ht="15.75" outlineLevel="1" x14ac:dyDescent="0.25">
      <c r="A4502" s="18">
        <f>A4501</f>
        <v>44057</v>
      </c>
      <c r="B4502" s="19" t="str">
        <f>B4501</f>
        <v>SADDLEBACK EDUCATIONAL INC</v>
      </c>
      <c r="C4502" s="29">
        <f>SUBTOTAL(9,C4501:C4501)</f>
        <v>52.51</v>
      </c>
      <c r="D4502" s="19" t="str">
        <f t="shared" si="70"/>
        <v>TOTAL</v>
      </c>
    </row>
    <row r="4503" spans="1:5" outlineLevel="2" x14ac:dyDescent="0.2">
      <c r="A4503" s="16">
        <v>44057</v>
      </c>
      <c r="B4503" t="s">
        <v>34</v>
      </c>
      <c r="C4503" s="2">
        <v>219.96</v>
      </c>
      <c r="D4503" s="1" t="str">
        <f t="shared" si="70"/>
        <v/>
      </c>
      <c r="E4503" s="1" t="s">
        <v>65</v>
      </c>
    </row>
    <row r="4504" spans="1:5" outlineLevel="2" x14ac:dyDescent="0.2">
      <c r="A4504" s="16">
        <v>44057</v>
      </c>
      <c r="B4504" t="s">
        <v>34</v>
      </c>
      <c r="C4504" s="2">
        <v>499.8</v>
      </c>
      <c r="D4504" s="1" t="str">
        <f t="shared" si="70"/>
        <v/>
      </c>
      <c r="E4504" s="1" t="s">
        <v>65</v>
      </c>
    </row>
    <row r="4505" spans="1:5" outlineLevel="2" x14ac:dyDescent="0.2">
      <c r="A4505" s="16">
        <v>44057</v>
      </c>
      <c r="B4505" t="s">
        <v>34</v>
      </c>
      <c r="C4505" s="2">
        <v>151.38</v>
      </c>
      <c r="D4505" s="1" t="str">
        <f t="shared" si="70"/>
        <v/>
      </c>
      <c r="E4505" s="1" t="s">
        <v>65</v>
      </c>
    </row>
    <row r="4506" spans="1:5" outlineLevel="2" x14ac:dyDescent="0.2">
      <c r="A4506" s="16">
        <v>44057</v>
      </c>
      <c r="B4506" t="s">
        <v>34</v>
      </c>
      <c r="C4506" s="2">
        <v>292.08</v>
      </c>
      <c r="D4506" s="1" t="str">
        <f t="shared" si="70"/>
        <v/>
      </c>
      <c r="E4506" s="1" t="s">
        <v>65</v>
      </c>
    </row>
    <row r="4507" spans="1:5" outlineLevel="2" x14ac:dyDescent="0.2">
      <c r="A4507" s="16">
        <v>44057</v>
      </c>
      <c r="B4507" t="s">
        <v>34</v>
      </c>
      <c r="C4507" s="2">
        <v>50.8</v>
      </c>
      <c r="D4507" s="1" t="str">
        <f t="shared" si="70"/>
        <v/>
      </c>
      <c r="E4507" s="1" t="s">
        <v>65</v>
      </c>
    </row>
    <row r="4508" spans="1:5" outlineLevel="2" x14ac:dyDescent="0.2">
      <c r="A4508" s="16">
        <v>44057</v>
      </c>
      <c r="B4508" t="s">
        <v>34</v>
      </c>
      <c r="C4508" s="2">
        <v>123</v>
      </c>
      <c r="D4508" s="1" t="str">
        <f t="shared" si="70"/>
        <v/>
      </c>
      <c r="E4508" s="1" t="s">
        <v>65</v>
      </c>
    </row>
    <row r="4509" spans="1:5" outlineLevel="2" x14ac:dyDescent="0.2">
      <c r="A4509" s="16">
        <v>44057</v>
      </c>
      <c r="B4509" t="s">
        <v>34</v>
      </c>
      <c r="C4509" s="2">
        <v>134.31</v>
      </c>
      <c r="D4509" s="1" t="str">
        <f t="shared" si="70"/>
        <v/>
      </c>
      <c r="E4509" s="1" t="s">
        <v>65</v>
      </c>
    </row>
    <row r="4510" spans="1:5" outlineLevel="2" x14ac:dyDescent="0.2">
      <c r="A4510" s="16">
        <v>44057</v>
      </c>
      <c r="B4510" t="s">
        <v>34</v>
      </c>
      <c r="C4510" s="2">
        <v>180.06</v>
      </c>
      <c r="D4510" s="1" t="str">
        <f t="shared" si="70"/>
        <v/>
      </c>
      <c r="E4510" s="1" t="s">
        <v>79</v>
      </c>
    </row>
    <row r="4511" spans="1:5" outlineLevel="2" x14ac:dyDescent="0.2">
      <c r="A4511" s="16">
        <v>44057</v>
      </c>
      <c r="B4511" t="s">
        <v>34</v>
      </c>
      <c r="C4511" s="2">
        <v>178.23</v>
      </c>
      <c r="D4511" s="1" t="str">
        <f t="shared" si="70"/>
        <v/>
      </c>
      <c r="E4511" s="1" t="s">
        <v>79</v>
      </c>
    </row>
    <row r="4512" spans="1:5" outlineLevel="2" x14ac:dyDescent="0.2">
      <c r="A4512" s="16">
        <v>44057</v>
      </c>
      <c r="B4512" t="s">
        <v>34</v>
      </c>
      <c r="C4512" s="2">
        <v>191.76</v>
      </c>
      <c r="D4512" s="1" t="str">
        <f t="shared" si="70"/>
        <v/>
      </c>
      <c r="E4512" s="1" t="s">
        <v>79</v>
      </c>
    </row>
    <row r="4513" spans="1:5" outlineLevel="2" x14ac:dyDescent="0.2">
      <c r="A4513" s="16">
        <v>44057</v>
      </c>
      <c r="B4513" t="s">
        <v>34</v>
      </c>
      <c r="C4513" s="2">
        <v>305.82</v>
      </c>
      <c r="D4513" s="1" t="str">
        <f t="shared" si="70"/>
        <v/>
      </c>
      <c r="E4513" s="1" t="s">
        <v>79</v>
      </c>
    </row>
    <row r="4514" spans="1:5" ht="15.75" outlineLevel="1" x14ac:dyDescent="0.25">
      <c r="A4514" s="18">
        <f>A4513</f>
        <v>44057</v>
      </c>
      <c r="B4514" s="19" t="str">
        <f>B4513</f>
        <v>SAM'S CLUB DIRECT</v>
      </c>
      <c r="C4514" s="29">
        <f>SUBTOTAL(9,C4503:C4513)</f>
        <v>2327.1999999999998</v>
      </c>
      <c r="D4514" s="19" t="str">
        <f t="shared" si="70"/>
        <v>TOTAL</v>
      </c>
    </row>
    <row r="4515" spans="1:5" outlineLevel="2" x14ac:dyDescent="0.2">
      <c r="A4515" s="16">
        <v>44057</v>
      </c>
      <c r="B4515" t="s">
        <v>432</v>
      </c>
      <c r="C4515" s="2">
        <v>35.130000000000003</v>
      </c>
      <c r="D4515" s="1" t="str">
        <f t="shared" si="70"/>
        <v/>
      </c>
      <c r="E4515" s="1" t="s">
        <v>183</v>
      </c>
    </row>
    <row r="4516" spans="1:5" outlineLevel="2" x14ac:dyDescent="0.2">
      <c r="A4516" s="16">
        <v>44057</v>
      </c>
      <c r="B4516" t="s">
        <v>432</v>
      </c>
      <c r="C4516" s="2">
        <v>50000</v>
      </c>
      <c r="D4516" s="1" t="str">
        <f t="shared" si="70"/>
        <v/>
      </c>
      <c r="E4516" s="1" t="s">
        <v>78</v>
      </c>
    </row>
    <row r="4517" spans="1:5" outlineLevel="2" x14ac:dyDescent="0.2">
      <c r="A4517" s="16">
        <v>44057</v>
      </c>
      <c r="B4517" t="s">
        <v>432</v>
      </c>
      <c r="C4517" s="2">
        <v>77545.259999999995</v>
      </c>
      <c r="D4517" s="1" t="str">
        <f t="shared" si="70"/>
        <v/>
      </c>
      <c r="E4517" s="1" t="s">
        <v>338</v>
      </c>
    </row>
    <row r="4518" spans="1:5" ht="15.75" outlineLevel="1" x14ac:dyDescent="0.25">
      <c r="A4518" s="18">
        <f>A4517</f>
        <v>44057</v>
      </c>
      <c r="B4518" s="19" t="str">
        <f>B4517</f>
        <v>SAVVAS LEARNING COMPANY LLC</v>
      </c>
      <c r="C4518" s="29">
        <f>SUBTOTAL(9,C4515:C4517)</f>
        <v>127580.38999999998</v>
      </c>
      <c r="D4518" s="19" t="str">
        <f t="shared" si="70"/>
        <v>TOTAL</v>
      </c>
    </row>
    <row r="4519" spans="1:5" outlineLevel="2" x14ac:dyDescent="0.2">
      <c r="A4519" s="16">
        <v>44057</v>
      </c>
      <c r="B4519" t="s">
        <v>948</v>
      </c>
      <c r="C4519" s="2">
        <v>1440</v>
      </c>
      <c r="D4519" s="1" t="str">
        <f t="shared" si="70"/>
        <v/>
      </c>
      <c r="E4519" s="1" t="s">
        <v>65</v>
      </c>
    </row>
    <row r="4520" spans="1:5" outlineLevel="2" x14ac:dyDescent="0.2">
      <c r="A4520" s="16">
        <v>44057</v>
      </c>
      <c r="B4520" t="s">
        <v>948</v>
      </c>
      <c r="C4520" s="2">
        <v>1440</v>
      </c>
      <c r="D4520" s="1" t="str">
        <f t="shared" si="70"/>
        <v/>
      </c>
      <c r="E4520" s="1" t="s">
        <v>65</v>
      </c>
    </row>
    <row r="4521" spans="1:5" outlineLevel="2" x14ac:dyDescent="0.2">
      <c r="A4521" s="16">
        <v>44057</v>
      </c>
      <c r="B4521" t="s">
        <v>948</v>
      </c>
      <c r="C4521" s="2">
        <v>1008</v>
      </c>
      <c r="D4521" s="1" t="str">
        <f t="shared" si="70"/>
        <v/>
      </c>
      <c r="E4521" s="1" t="s">
        <v>65</v>
      </c>
    </row>
    <row r="4522" spans="1:5" outlineLevel="2" x14ac:dyDescent="0.2">
      <c r="A4522" s="16">
        <v>44057</v>
      </c>
      <c r="B4522" t="s">
        <v>948</v>
      </c>
      <c r="C4522" s="2">
        <v>1094.4000000000001</v>
      </c>
      <c r="D4522" s="1" t="str">
        <f t="shared" si="70"/>
        <v/>
      </c>
      <c r="E4522" s="1" t="s">
        <v>65</v>
      </c>
    </row>
    <row r="4523" spans="1:5" outlineLevel="2" x14ac:dyDescent="0.2">
      <c r="A4523" s="16">
        <v>44057</v>
      </c>
      <c r="B4523" t="s">
        <v>948</v>
      </c>
      <c r="C4523" s="2">
        <v>864</v>
      </c>
      <c r="D4523" s="1" t="str">
        <f t="shared" si="70"/>
        <v/>
      </c>
      <c r="E4523" s="1" t="s">
        <v>65</v>
      </c>
    </row>
    <row r="4524" spans="1:5" outlineLevel="2" x14ac:dyDescent="0.2">
      <c r="A4524" s="16">
        <v>44057</v>
      </c>
      <c r="B4524" t="s">
        <v>948</v>
      </c>
      <c r="C4524" s="2">
        <v>1094.4000000000001</v>
      </c>
      <c r="D4524" s="1" t="str">
        <f t="shared" si="70"/>
        <v/>
      </c>
      <c r="E4524" s="1" t="s">
        <v>65</v>
      </c>
    </row>
    <row r="4525" spans="1:5" outlineLevel="2" x14ac:dyDescent="0.2">
      <c r="A4525" s="16">
        <v>44057</v>
      </c>
      <c r="B4525" t="s">
        <v>948</v>
      </c>
      <c r="C4525" s="2">
        <v>633.6</v>
      </c>
      <c r="D4525" s="1" t="str">
        <f t="shared" si="70"/>
        <v/>
      </c>
      <c r="E4525" s="1" t="s">
        <v>65</v>
      </c>
    </row>
    <row r="4526" spans="1:5" outlineLevel="2" x14ac:dyDescent="0.2">
      <c r="A4526" s="16">
        <v>44057</v>
      </c>
      <c r="B4526" t="s">
        <v>948</v>
      </c>
      <c r="C4526" s="2">
        <v>43.2</v>
      </c>
      <c r="D4526" s="1" t="str">
        <f t="shared" si="70"/>
        <v/>
      </c>
      <c r="E4526" s="1" t="s">
        <v>65</v>
      </c>
    </row>
    <row r="4527" spans="1:5" outlineLevel="2" x14ac:dyDescent="0.2">
      <c r="A4527" s="16">
        <v>44057</v>
      </c>
      <c r="B4527" t="s">
        <v>948</v>
      </c>
      <c r="C4527" s="2">
        <v>763.2</v>
      </c>
      <c r="D4527" s="1" t="str">
        <f t="shared" si="70"/>
        <v/>
      </c>
      <c r="E4527" s="1" t="s">
        <v>65</v>
      </c>
    </row>
    <row r="4528" spans="1:5" outlineLevel="2" x14ac:dyDescent="0.2">
      <c r="A4528" s="16">
        <v>44057</v>
      </c>
      <c r="B4528" t="s">
        <v>948</v>
      </c>
      <c r="C4528" s="2">
        <v>576</v>
      </c>
      <c r="D4528" s="1" t="str">
        <f t="shared" si="70"/>
        <v/>
      </c>
      <c r="E4528" s="1" t="s">
        <v>65</v>
      </c>
    </row>
    <row r="4529" spans="1:5" outlineLevel="2" x14ac:dyDescent="0.2">
      <c r="A4529" s="16">
        <v>44057</v>
      </c>
      <c r="B4529" t="s">
        <v>948</v>
      </c>
      <c r="C4529" s="2">
        <v>1008</v>
      </c>
      <c r="D4529" s="1" t="str">
        <f t="shared" si="70"/>
        <v/>
      </c>
      <c r="E4529" s="1" t="s">
        <v>65</v>
      </c>
    </row>
    <row r="4530" spans="1:5" outlineLevel="2" x14ac:dyDescent="0.2">
      <c r="A4530" s="16">
        <v>44057</v>
      </c>
      <c r="B4530" t="s">
        <v>948</v>
      </c>
      <c r="C4530" s="2">
        <v>432</v>
      </c>
      <c r="D4530" s="1" t="str">
        <f t="shared" si="70"/>
        <v/>
      </c>
      <c r="E4530" s="1" t="s">
        <v>65</v>
      </c>
    </row>
    <row r="4531" spans="1:5" outlineLevel="2" x14ac:dyDescent="0.2">
      <c r="A4531" s="16">
        <v>44057</v>
      </c>
      <c r="B4531" t="s">
        <v>948</v>
      </c>
      <c r="C4531" s="2">
        <v>1152</v>
      </c>
      <c r="D4531" s="1" t="str">
        <f t="shared" si="70"/>
        <v/>
      </c>
      <c r="E4531" s="1" t="s">
        <v>65</v>
      </c>
    </row>
    <row r="4532" spans="1:5" outlineLevel="2" x14ac:dyDescent="0.2">
      <c r="A4532" s="16">
        <v>44057</v>
      </c>
      <c r="B4532" t="s">
        <v>948</v>
      </c>
      <c r="C4532" s="2">
        <v>360</v>
      </c>
      <c r="D4532" s="1" t="str">
        <f t="shared" si="70"/>
        <v/>
      </c>
      <c r="E4532" s="1" t="s">
        <v>65</v>
      </c>
    </row>
    <row r="4533" spans="1:5" outlineLevel="2" x14ac:dyDescent="0.2">
      <c r="A4533" s="16">
        <v>44057</v>
      </c>
      <c r="B4533" t="s">
        <v>948</v>
      </c>
      <c r="C4533" s="2">
        <v>633.6</v>
      </c>
      <c r="D4533" s="1" t="str">
        <f t="shared" si="70"/>
        <v/>
      </c>
      <c r="E4533" s="1" t="s">
        <v>65</v>
      </c>
    </row>
    <row r="4534" spans="1:5" outlineLevel="2" x14ac:dyDescent="0.2">
      <c r="A4534" s="16">
        <v>44057</v>
      </c>
      <c r="B4534" t="s">
        <v>948</v>
      </c>
      <c r="C4534" s="2">
        <v>1051.2</v>
      </c>
      <c r="D4534" s="1" t="str">
        <f t="shared" si="70"/>
        <v/>
      </c>
      <c r="E4534" s="1" t="s">
        <v>65</v>
      </c>
    </row>
    <row r="4535" spans="1:5" outlineLevel="2" x14ac:dyDescent="0.2">
      <c r="A4535" s="16">
        <v>44057</v>
      </c>
      <c r="B4535" t="s">
        <v>948</v>
      </c>
      <c r="C4535" s="2">
        <v>360</v>
      </c>
      <c r="D4535" s="1" t="str">
        <f t="shared" si="70"/>
        <v/>
      </c>
      <c r="E4535" s="1" t="s">
        <v>65</v>
      </c>
    </row>
    <row r="4536" spans="1:5" outlineLevel="2" x14ac:dyDescent="0.2">
      <c r="A4536" s="16">
        <v>44057</v>
      </c>
      <c r="B4536" t="s">
        <v>948</v>
      </c>
      <c r="C4536" s="2">
        <v>1584</v>
      </c>
      <c r="D4536" s="1" t="str">
        <f t="shared" si="70"/>
        <v/>
      </c>
      <c r="E4536" s="1" t="s">
        <v>65</v>
      </c>
    </row>
    <row r="4537" spans="1:5" outlineLevel="2" x14ac:dyDescent="0.2">
      <c r="A4537" s="16">
        <v>44057</v>
      </c>
      <c r="B4537" t="s">
        <v>948</v>
      </c>
      <c r="C4537" s="2">
        <v>864</v>
      </c>
      <c r="D4537" s="1" t="str">
        <f t="shared" si="70"/>
        <v/>
      </c>
      <c r="E4537" s="1" t="s">
        <v>65</v>
      </c>
    </row>
    <row r="4538" spans="1:5" outlineLevel="2" x14ac:dyDescent="0.2">
      <c r="A4538" s="16">
        <v>44057</v>
      </c>
      <c r="B4538" t="s">
        <v>948</v>
      </c>
      <c r="C4538" s="2">
        <v>1296</v>
      </c>
      <c r="D4538" s="1" t="str">
        <f t="shared" si="70"/>
        <v/>
      </c>
      <c r="E4538" s="1" t="s">
        <v>65</v>
      </c>
    </row>
    <row r="4539" spans="1:5" outlineLevel="2" x14ac:dyDescent="0.2">
      <c r="A4539" s="16">
        <v>44057</v>
      </c>
      <c r="B4539" t="s">
        <v>948</v>
      </c>
      <c r="C4539" s="2">
        <v>1296</v>
      </c>
      <c r="D4539" s="1" t="str">
        <f t="shared" si="70"/>
        <v/>
      </c>
      <c r="E4539" s="1" t="s">
        <v>65</v>
      </c>
    </row>
    <row r="4540" spans="1:5" outlineLevel="2" x14ac:dyDescent="0.2">
      <c r="A4540" s="16">
        <v>44057</v>
      </c>
      <c r="B4540" t="s">
        <v>948</v>
      </c>
      <c r="C4540" s="2">
        <v>1728</v>
      </c>
      <c r="D4540" s="1" t="str">
        <f t="shared" si="70"/>
        <v/>
      </c>
      <c r="E4540" s="1" t="s">
        <v>65</v>
      </c>
    </row>
    <row r="4541" spans="1:5" outlineLevel="2" x14ac:dyDescent="0.2">
      <c r="A4541" s="16">
        <v>44057</v>
      </c>
      <c r="B4541" t="s">
        <v>948</v>
      </c>
      <c r="C4541" s="2">
        <v>792</v>
      </c>
      <c r="D4541" s="1" t="str">
        <f t="shared" si="70"/>
        <v/>
      </c>
      <c r="E4541" s="1" t="s">
        <v>65</v>
      </c>
    </row>
    <row r="4542" spans="1:5" outlineLevel="2" x14ac:dyDescent="0.2">
      <c r="A4542" s="16">
        <v>44057</v>
      </c>
      <c r="B4542" t="s">
        <v>948</v>
      </c>
      <c r="C4542" s="2">
        <v>259.2</v>
      </c>
      <c r="D4542" s="1" t="str">
        <f t="shared" si="70"/>
        <v/>
      </c>
      <c r="E4542" s="1" t="s">
        <v>65</v>
      </c>
    </row>
    <row r="4543" spans="1:5" outlineLevel="2" x14ac:dyDescent="0.2">
      <c r="A4543" s="16">
        <v>44057</v>
      </c>
      <c r="B4543" t="s">
        <v>948</v>
      </c>
      <c r="C4543" s="2">
        <v>1512</v>
      </c>
      <c r="D4543" s="1" t="str">
        <f t="shared" si="70"/>
        <v/>
      </c>
      <c r="E4543" s="1" t="s">
        <v>65</v>
      </c>
    </row>
    <row r="4544" spans="1:5" outlineLevel="2" x14ac:dyDescent="0.2">
      <c r="A4544" s="16">
        <v>44057</v>
      </c>
      <c r="B4544" t="s">
        <v>948</v>
      </c>
      <c r="C4544" s="2">
        <v>1526.4</v>
      </c>
      <c r="D4544" s="1" t="str">
        <f t="shared" si="70"/>
        <v/>
      </c>
      <c r="E4544" s="1" t="s">
        <v>65</v>
      </c>
    </row>
    <row r="4545" spans="1:5" outlineLevel="2" x14ac:dyDescent="0.2">
      <c r="A4545" s="16">
        <v>44057</v>
      </c>
      <c r="B4545" t="s">
        <v>948</v>
      </c>
      <c r="C4545" s="2">
        <v>28.8</v>
      </c>
      <c r="D4545" s="1" t="str">
        <f t="shared" si="70"/>
        <v/>
      </c>
      <c r="E4545" s="1" t="s">
        <v>65</v>
      </c>
    </row>
    <row r="4546" spans="1:5" outlineLevel="2" x14ac:dyDescent="0.2">
      <c r="A4546" s="16">
        <v>44057</v>
      </c>
      <c r="B4546" t="s">
        <v>948</v>
      </c>
      <c r="C4546" s="2">
        <v>1368</v>
      </c>
      <c r="D4546" s="1" t="str">
        <f t="shared" si="70"/>
        <v/>
      </c>
      <c r="E4546" s="1" t="s">
        <v>65</v>
      </c>
    </row>
    <row r="4547" spans="1:5" outlineLevel="2" x14ac:dyDescent="0.2">
      <c r="A4547" s="16">
        <v>44057</v>
      </c>
      <c r="B4547" t="s">
        <v>948</v>
      </c>
      <c r="C4547" s="2">
        <v>1584</v>
      </c>
      <c r="D4547" s="1" t="str">
        <f t="shared" si="70"/>
        <v/>
      </c>
      <c r="E4547" s="1" t="s">
        <v>65</v>
      </c>
    </row>
    <row r="4548" spans="1:5" outlineLevel="2" x14ac:dyDescent="0.2">
      <c r="A4548" s="16">
        <v>44057</v>
      </c>
      <c r="B4548" t="s">
        <v>948</v>
      </c>
      <c r="C4548" s="2">
        <v>1324.8</v>
      </c>
      <c r="D4548" s="1" t="str">
        <f t="shared" si="70"/>
        <v/>
      </c>
      <c r="E4548" s="1" t="s">
        <v>65</v>
      </c>
    </row>
    <row r="4549" spans="1:5" outlineLevel="2" x14ac:dyDescent="0.2">
      <c r="A4549" s="16">
        <v>44057</v>
      </c>
      <c r="B4549" t="s">
        <v>948</v>
      </c>
      <c r="C4549" s="2">
        <v>1584</v>
      </c>
      <c r="D4549" s="1" t="str">
        <f t="shared" si="70"/>
        <v/>
      </c>
      <c r="E4549" s="1" t="s">
        <v>65</v>
      </c>
    </row>
    <row r="4550" spans="1:5" outlineLevel="2" x14ac:dyDescent="0.2">
      <c r="A4550" s="16">
        <v>44057</v>
      </c>
      <c r="B4550" t="s">
        <v>948</v>
      </c>
      <c r="C4550" s="2">
        <v>1224</v>
      </c>
      <c r="D4550" s="1" t="str">
        <f t="shared" si="70"/>
        <v/>
      </c>
      <c r="E4550" s="1" t="s">
        <v>65</v>
      </c>
    </row>
    <row r="4551" spans="1:5" outlineLevel="2" x14ac:dyDescent="0.2">
      <c r="A4551" s="16">
        <v>44057</v>
      </c>
      <c r="B4551" t="s">
        <v>948</v>
      </c>
      <c r="C4551" s="2">
        <v>1814.4</v>
      </c>
      <c r="D4551" s="1" t="str">
        <f t="shared" si="70"/>
        <v/>
      </c>
      <c r="E4551" s="1" t="s">
        <v>65</v>
      </c>
    </row>
    <row r="4552" spans="1:5" outlineLevel="2" x14ac:dyDescent="0.2">
      <c r="A4552" s="16">
        <v>44057</v>
      </c>
      <c r="B4552" t="s">
        <v>948</v>
      </c>
      <c r="C4552" s="2">
        <v>1296</v>
      </c>
      <c r="D4552" s="1" t="str">
        <f t="shared" si="70"/>
        <v/>
      </c>
      <c r="E4552" s="1" t="s">
        <v>65</v>
      </c>
    </row>
    <row r="4553" spans="1:5" outlineLevel="2" x14ac:dyDescent="0.2">
      <c r="A4553" s="16">
        <v>44057</v>
      </c>
      <c r="B4553" t="s">
        <v>948</v>
      </c>
      <c r="C4553" s="2">
        <v>104.5</v>
      </c>
      <c r="D4553" s="1" t="str">
        <f t="shared" si="70"/>
        <v/>
      </c>
      <c r="E4553" s="1" t="s">
        <v>65</v>
      </c>
    </row>
    <row r="4554" spans="1:5" outlineLevel="2" x14ac:dyDescent="0.2">
      <c r="A4554" s="16">
        <v>44057</v>
      </c>
      <c r="B4554" t="s">
        <v>948</v>
      </c>
      <c r="C4554" s="2">
        <v>41.8</v>
      </c>
      <c r="D4554" s="1" t="str">
        <f t="shared" si="70"/>
        <v/>
      </c>
      <c r="E4554" s="1" t="s">
        <v>65</v>
      </c>
    </row>
    <row r="4555" spans="1:5" outlineLevel="2" x14ac:dyDescent="0.2">
      <c r="A4555" s="16">
        <v>44057</v>
      </c>
      <c r="B4555" t="s">
        <v>948</v>
      </c>
      <c r="C4555" s="2">
        <v>470.25</v>
      </c>
      <c r="D4555" s="1" t="str">
        <f t="shared" si="70"/>
        <v/>
      </c>
      <c r="E4555" s="1" t="s">
        <v>65</v>
      </c>
    </row>
    <row r="4556" spans="1:5" outlineLevel="2" x14ac:dyDescent="0.2">
      <c r="A4556" s="16">
        <v>44057</v>
      </c>
      <c r="B4556" t="s">
        <v>948</v>
      </c>
      <c r="C4556" s="2">
        <v>836</v>
      </c>
      <c r="D4556" s="1" t="str">
        <f t="shared" si="70"/>
        <v/>
      </c>
      <c r="E4556" s="1" t="s">
        <v>65</v>
      </c>
    </row>
    <row r="4557" spans="1:5" outlineLevel="2" x14ac:dyDescent="0.2">
      <c r="A4557" s="16">
        <v>44057</v>
      </c>
      <c r="B4557" t="s">
        <v>948</v>
      </c>
      <c r="C4557" s="2">
        <v>758.12</v>
      </c>
      <c r="D4557" s="1" t="str">
        <f t="shared" ref="D4557:D4620" si="71">IF(E4557="","TOTAL","")</f>
        <v/>
      </c>
      <c r="E4557" s="1" t="s">
        <v>65</v>
      </c>
    </row>
    <row r="4558" spans="1:5" outlineLevel="2" x14ac:dyDescent="0.2">
      <c r="A4558" s="16">
        <v>44057</v>
      </c>
      <c r="B4558" t="s">
        <v>948</v>
      </c>
      <c r="C4558" s="2">
        <v>1540.88</v>
      </c>
      <c r="D4558" s="1" t="str">
        <f t="shared" si="71"/>
        <v/>
      </c>
      <c r="E4558" s="1" t="s">
        <v>65</v>
      </c>
    </row>
    <row r="4559" spans="1:5" outlineLevel="2" x14ac:dyDescent="0.2">
      <c r="A4559" s="16">
        <v>44057</v>
      </c>
      <c r="B4559" t="s">
        <v>948</v>
      </c>
      <c r="C4559" s="2">
        <v>1254</v>
      </c>
      <c r="D4559" s="1" t="str">
        <f t="shared" si="71"/>
        <v/>
      </c>
      <c r="E4559" s="1" t="s">
        <v>65</v>
      </c>
    </row>
    <row r="4560" spans="1:5" outlineLevel="2" x14ac:dyDescent="0.2">
      <c r="A4560" s="16">
        <v>44057</v>
      </c>
      <c r="B4560" t="s">
        <v>948</v>
      </c>
      <c r="C4560" s="2">
        <v>209</v>
      </c>
      <c r="D4560" s="1" t="str">
        <f t="shared" si="71"/>
        <v/>
      </c>
      <c r="E4560" s="1" t="s">
        <v>65</v>
      </c>
    </row>
    <row r="4561" spans="1:5" outlineLevel="2" x14ac:dyDescent="0.2">
      <c r="A4561" s="16">
        <v>44057</v>
      </c>
      <c r="B4561" t="s">
        <v>948</v>
      </c>
      <c r="C4561" s="2">
        <v>209</v>
      </c>
      <c r="D4561" s="1" t="str">
        <f t="shared" si="71"/>
        <v/>
      </c>
      <c r="E4561" s="1" t="s">
        <v>65</v>
      </c>
    </row>
    <row r="4562" spans="1:5" outlineLevel="2" x14ac:dyDescent="0.2">
      <c r="A4562" s="16">
        <v>44057</v>
      </c>
      <c r="B4562" t="s">
        <v>948</v>
      </c>
      <c r="C4562" s="2">
        <v>2016</v>
      </c>
      <c r="D4562" s="1" t="str">
        <f t="shared" si="71"/>
        <v/>
      </c>
      <c r="E4562" s="1" t="s">
        <v>65</v>
      </c>
    </row>
    <row r="4563" spans="1:5" outlineLevel="2" x14ac:dyDescent="0.2">
      <c r="A4563" s="16">
        <v>44057</v>
      </c>
      <c r="B4563" t="s">
        <v>948</v>
      </c>
      <c r="C4563" s="2">
        <v>1440</v>
      </c>
      <c r="D4563" s="1" t="str">
        <f t="shared" si="71"/>
        <v/>
      </c>
      <c r="E4563" s="1" t="s">
        <v>65</v>
      </c>
    </row>
    <row r="4564" spans="1:5" ht="15.75" outlineLevel="1" x14ac:dyDescent="0.25">
      <c r="A4564" s="18">
        <f>A4563</f>
        <v>44057</v>
      </c>
      <c r="B4564" s="19" t="str">
        <f>B4563</f>
        <v>SCHOOL DATEBOOKS</v>
      </c>
      <c r="C4564" s="29">
        <f>SUBTOTAL(9,C4519:C4563)</f>
        <v>43914.75</v>
      </c>
      <c r="D4564" s="19" t="str">
        <f t="shared" si="71"/>
        <v>TOTAL</v>
      </c>
    </row>
    <row r="4565" spans="1:5" outlineLevel="2" x14ac:dyDescent="0.2">
      <c r="A4565" s="16">
        <v>44057</v>
      </c>
      <c r="B4565" t="s">
        <v>1152</v>
      </c>
      <c r="C4565" s="2">
        <v>18000</v>
      </c>
      <c r="D4565" s="1" t="str">
        <f t="shared" si="71"/>
        <v/>
      </c>
      <c r="E4565" s="1" t="s">
        <v>78</v>
      </c>
    </row>
    <row r="4566" spans="1:5" ht="15.75" outlineLevel="1" x14ac:dyDescent="0.25">
      <c r="A4566" s="18">
        <f>A4565</f>
        <v>44057</v>
      </c>
      <c r="B4566" s="19" t="str">
        <f>B4565</f>
        <v>ED LEADERSHIP SIMS LLC</v>
      </c>
      <c r="C4566" s="29">
        <f>SUBTOTAL(9,C4565:C4565)</f>
        <v>18000</v>
      </c>
      <c r="D4566" s="19" t="str">
        <f t="shared" si="71"/>
        <v>TOTAL</v>
      </c>
    </row>
    <row r="4567" spans="1:5" outlineLevel="2" x14ac:dyDescent="0.2">
      <c r="A4567" s="16">
        <v>44057</v>
      </c>
      <c r="B4567" t="s">
        <v>133</v>
      </c>
      <c r="C4567" s="2">
        <v>24.62</v>
      </c>
      <c r="D4567" s="1" t="str">
        <f t="shared" si="71"/>
        <v/>
      </c>
      <c r="E4567" s="1" t="s">
        <v>66</v>
      </c>
    </row>
    <row r="4568" spans="1:5" outlineLevel="2" x14ac:dyDescent="0.2">
      <c r="A4568" s="16">
        <v>44057</v>
      </c>
      <c r="B4568" t="s">
        <v>133</v>
      </c>
      <c r="C4568" s="2">
        <v>1599.51</v>
      </c>
      <c r="D4568" s="1" t="str">
        <f t="shared" si="71"/>
        <v/>
      </c>
      <c r="E4568" s="1" t="s">
        <v>66</v>
      </c>
    </row>
    <row r="4569" spans="1:5" ht="15.75" outlineLevel="1" x14ac:dyDescent="0.25">
      <c r="A4569" s="18">
        <f>A4568</f>
        <v>44057</v>
      </c>
      <c r="B4569" s="19" t="str">
        <f>B4568</f>
        <v>SEBCO BOOKS</v>
      </c>
      <c r="C4569" s="29">
        <f>SUBTOTAL(9,C4567:C4568)</f>
        <v>1624.1299999999999</v>
      </c>
      <c r="D4569" s="19" t="str">
        <f t="shared" si="71"/>
        <v>TOTAL</v>
      </c>
    </row>
    <row r="4570" spans="1:5" outlineLevel="2" x14ac:dyDescent="0.2">
      <c r="A4570" s="16">
        <v>44057</v>
      </c>
      <c r="B4570" t="s">
        <v>949</v>
      </c>
      <c r="C4570" s="2">
        <v>45.06</v>
      </c>
      <c r="D4570" s="1" t="str">
        <f t="shared" si="71"/>
        <v/>
      </c>
      <c r="E4570" s="1" t="s">
        <v>65</v>
      </c>
    </row>
    <row r="4571" spans="1:5" ht="15.75" outlineLevel="1" x14ac:dyDescent="0.25">
      <c r="A4571" s="18">
        <f>A4570</f>
        <v>44057</v>
      </c>
      <c r="B4571" s="19" t="str">
        <f>B4570</f>
        <v>SERVICEWEAR APPAREL INC</v>
      </c>
      <c r="C4571" s="29">
        <f>SUBTOTAL(9,C4570:C4570)</f>
        <v>45.06</v>
      </c>
      <c r="D4571" s="19" t="str">
        <f t="shared" si="71"/>
        <v>TOTAL</v>
      </c>
    </row>
    <row r="4572" spans="1:5" outlineLevel="2" x14ac:dyDescent="0.2">
      <c r="A4572" s="16">
        <v>44057</v>
      </c>
      <c r="B4572" t="s">
        <v>1045</v>
      </c>
      <c r="C4572" s="2">
        <v>495</v>
      </c>
      <c r="D4572" s="1" t="str">
        <f t="shared" si="71"/>
        <v/>
      </c>
      <c r="E4572" s="1" t="s">
        <v>63</v>
      </c>
    </row>
    <row r="4573" spans="1:5" outlineLevel="2" x14ac:dyDescent="0.2">
      <c r="A4573" s="16">
        <v>44057</v>
      </c>
      <c r="B4573" t="s">
        <v>1045</v>
      </c>
      <c r="C4573" s="2">
        <v>195</v>
      </c>
      <c r="D4573" s="1" t="str">
        <f t="shared" si="71"/>
        <v/>
      </c>
      <c r="E4573" s="1" t="s">
        <v>63</v>
      </c>
    </row>
    <row r="4574" spans="1:5" outlineLevel="2" x14ac:dyDescent="0.2">
      <c r="A4574" s="16">
        <v>44057</v>
      </c>
      <c r="B4574" t="s">
        <v>1045</v>
      </c>
      <c r="C4574" s="2">
        <v>150</v>
      </c>
      <c r="D4574" s="1" t="str">
        <f t="shared" si="71"/>
        <v/>
      </c>
      <c r="E4574" s="1" t="s">
        <v>63</v>
      </c>
    </row>
    <row r="4575" spans="1:5" outlineLevel="2" x14ac:dyDescent="0.2">
      <c r="A4575" s="16">
        <v>44057</v>
      </c>
      <c r="B4575" t="s">
        <v>1045</v>
      </c>
      <c r="C4575" s="2">
        <v>75</v>
      </c>
      <c r="D4575" s="1" t="str">
        <f t="shared" si="71"/>
        <v/>
      </c>
      <c r="E4575" s="1" t="s">
        <v>63</v>
      </c>
    </row>
    <row r="4576" spans="1:5" ht="15.75" outlineLevel="1" x14ac:dyDescent="0.25">
      <c r="A4576" s="18">
        <f>A4575</f>
        <v>44057</v>
      </c>
      <c r="B4576" s="19" t="str">
        <f>B4575</f>
        <v>SHARPER TRANSLATION SERVICES INC</v>
      </c>
      <c r="C4576" s="29">
        <f>SUBTOTAL(9,C4572:C4575)</f>
        <v>915</v>
      </c>
      <c r="D4576" s="19" t="str">
        <f t="shared" si="71"/>
        <v>TOTAL</v>
      </c>
    </row>
    <row r="4577" spans="1:5" outlineLevel="2" x14ac:dyDescent="0.2">
      <c r="A4577" s="16">
        <v>44057</v>
      </c>
      <c r="B4577" t="s">
        <v>950</v>
      </c>
      <c r="C4577" s="2">
        <v>535</v>
      </c>
      <c r="D4577" s="1" t="str">
        <f t="shared" si="71"/>
        <v/>
      </c>
      <c r="E4577" s="1" t="s">
        <v>65</v>
      </c>
    </row>
    <row r="4578" spans="1:5" ht="15.75" outlineLevel="1" x14ac:dyDescent="0.25">
      <c r="A4578" s="18">
        <f>A4577</f>
        <v>44057</v>
      </c>
      <c r="B4578" s="19" t="str">
        <f>B4577</f>
        <v>SIGN CHAMP INC</v>
      </c>
      <c r="C4578" s="29">
        <f>SUBTOTAL(9,C4577:C4577)</f>
        <v>535</v>
      </c>
      <c r="D4578" s="19" t="str">
        <f t="shared" si="71"/>
        <v>TOTAL</v>
      </c>
    </row>
    <row r="4579" spans="1:5" outlineLevel="2" x14ac:dyDescent="0.2">
      <c r="A4579" s="16">
        <v>44057</v>
      </c>
      <c r="B4579" t="s">
        <v>386</v>
      </c>
      <c r="C4579" s="2">
        <v>100</v>
      </c>
      <c r="D4579" s="1" t="str">
        <f t="shared" si="71"/>
        <v/>
      </c>
      <c r="E4579" s="1" t="s">
        <v>78</v>
      </c>
    </row>
    <row r="4580" spans="1:5" outlineLevel="2" x14ac:dyDescent="0.2">
      <c r="A4580" s="16">
        <v>44057</v>
      </c>
      <c r="B4580" t="s">
        <v>386</v>
      </c>
      <c r="C4580" s="2">
        <v>400</v>
      </c>
      <c r="D4580" s="1" t="str">
        <f t="shared" si="71"/>
        <v/>
      </c>
      <c r="E4580" s="1" t="s">
        <v>78</v>
      </c>
    </row>
    <row r="4581" spans="1:5" ht="15.75" outlineLevel="1" x14ac:dyDescent="0.25">
      <c r="A4581" s="18">
        <f>A4580</f>
        <v>44057</v>
      </c>
      <c r="B4581" s="19" t="str">
        <f>B4580</f>
        <v>FIREPLACE INC</v>
      </c>
      <c r="C4581" s="29">
        <f>SUBTOTAL(9,C4579:C4580)</f>
        <v>500</v>
      </c>
      <c r="D4581" s="19" t="str">
        <f t="shared" si="71"/>
        <v>TOTAL</v>
      </c>
    </row>
    <row r="4582" spans="1:5" outlineLevel="2" x14ac:dyDescent="0.2">
      <c r="A4582" s="16">
        <v>44057</v>
      </c>
      <c r="B4582" t="s">
        <v>386</v>
      </c>
      <c r="C4582" s="2">
        <v>62.44</v>
      </c>
      <c r="D4582" s="1" t="str">
        <f t="shared" si="71"/>
        <v/>
      </c>
      <c r="E4582" s="1" t="s">
        <v>78</v>
      </c>
    </row>
    <row r="4583" spans="1:5" outlineLevel="2" x14ac:dyDescent="0.2">
      <c r="A4583" s="16">
        <v>44057</v>
      </c>
      <c r="B4583" t="s">
        <v>386</v>
      </c>
      <c r="C4583" s="2">
        <v>124.88</v>
      </c>
      <c r="D4583" s="1" t="str">
        <f t="shared" si="71"/>
        <v/>
      </c>
      <c r="E4583" s="1" t="s">
        <v>78</v>
      </c>
    </row>
    <row r="4584" spans="1:5" outlineLevel="2" x14ac:dyDescent="0.2">
      <c r="A4584" s="16">
        <v>44057</v>
      </c>
      <c r="B4584" t="s">
        <v>386</v>
      </c>
      <c r="C4584" s="2">
        <v>499.52</v>
      </c>
      <c r="D4584" s="1" t="str">
        <f t="shared" si="71"/>
        <v/>
      </c>
      <c r="E4584" s="1" t="s">
        <v>78</v>
      </c>
    </row>
    <row r="4585" spans="1:5" outlineLevel="2" x14ac:dyDescent="0.2">
      <c r="A4585" s="16">
        <v>44057</v>
      </c>
      <c r="B4585" t="s">
        <v>386</v>
      </c>
      <c r="C4585" s="2">
        <v>62.44</v>
      </c>
      <c r="D4585" s="1" t="str">
        <f t="shared" si="71"/>
        <v/>
      </c>
      <c r="E4585" s="1" t="s">
        <v>78</v>
      </c>
    </row>
    <row r="4586" spans="1:5" outlineLevel="2" x14ac:dyDescent="0.2">
      <c r="A4586" s="16">
        <v>44057</v>
      </c>
      <c r="B4586" t="s">
        <v>386</v>
      </c>
      <c r="C4586" s="2">
        <v>124.88</v>
      </c>
      <c r="D4586" s="1" t="str">
        <f t="shared" si="71"/>
        <v/>
      </c>
      <c r="E4586" s="1" t="s">
        <v>78</v>
      </c>
    </row>
    <row r="4587" spans="1:5" outlineLevel="2" x14ac:dyDescent="0.2">
      <c r="A4587" s="16">
        <v>44057</v>
      </c>
      <c r="B4587" t="s">
        <v>386</v>
      </c>
      <c r="C4587" s="2">
        <v>62.44</v>
      </c>
      <c r="D4587" s="1" t="str">
        <f t="shared" si="71"/>
        <v/>
      </c>
      <c r="E4587" s="1" t="s">
        <v>78</v>
      </c>
    </row>
    <row r="4588" spans="1:5" outlineLevel="2" x14ac:dyDescent="0.2">
      <c r="A4588" s="16">
        <v>44057</v>
      </c>
      <c r="B4588" t="s">
        <v>386</v>
      </c>
      <c r="C4588" s="2">
        <v>62.4</v>
      </c>
      <c r="D4588" s="1" t="str">
        <f t="shared" si="71"/>
        <v/>
      </c>
      <c r="E4588" s="1" t="s">
        <v>78</v>
      </c>
    </row>
    <row r="4589" spans="1:5" ht="15.75" outlineLevel="1" x14ac:dyDescent="0.25">
      <c r="A4589" s="18">
        <f>A4588</f>
        <v>44057</v>
      </c>
      <c r="B4589" s="19" t="str">
        <f>B4588</f>
        <v>FIREPLACE INC</v>
      </c>
      <c r="C4589" s="29">
        <f>SUBTOTAL(9,C4582:C4588)</f>
        <v>998.99999999999989</v>
      </c>
      <c r="D4589" s="19" t="str">
        <f t="shared" si="71"/>
        <v>TOTAL</v>
      </c>
    </row>
    <row r="4590" spans="1:5" outlineLevel="2" x14ac:dyDescent="0.2">
      <c r="A4590" s="16">
        <v>44057</v>
      </c>
      <c r="B4590" t="s">
        <v>505</v>
      </c>
      <c r="C4590" s="2">
        <v>5077.96</v>
      </c>
      <c r="D4590" s="1" t="str">
        <f t="shared" si="71"/>
        <v/>
      </c>
      <c r="E4590" s="1" t="s">
        <v>183</v>
      </c>
    </row>
    <row r="4591" spans="1:5" ht="15.75" outlineLevel="1" x14ac:dyDescent="0.25">
      <c r="A4591" s="18">
        <f>A4590</f>
        <v>44057</v>
      </c>
      <c r="B4591" s="19" t="str">
        <f>B4590</f>
        <v>SOCIAL STUDIES SCHOOL SERVICE</v>
      </c>
      <c r="C4591" s="29">
        <f>SUBTOTAL(9,C4590:C4590)</f>
        <v>5077.96</v>
      </c>
      <c r="D4591" s="19" t="str">
        <f t="shared" si="71"/>
        <v>TOTAL</v>
      </c>
    </row>
    <row r="4592" spans="1:5" outlineLevel="2" x14ac:dyDescent="0.2">
      <c r="A4592" s="16">
        <v>44057</v>
      </c>
      <c r="B4592" t="s">
        <v>484</v>
      </c>
      <c r="C4592" s="2">
        <v>413.12</v>
      </c>
      <c r="D4592" s="1" t="str">
        <f t="shared" si="71"/>
        <v/>
      </c>
      <c r="E4592" s="1" t="s">
        <v>68</v>
      </c>
    </row>
    <row r="4593" spans="1:5" outlineLevel="2" x14ac:dyDescent="0.2">
      <c r="A4593" s="16">
        <v>44057</v>
      </c>
      <c r="B4593" t="s">
        <v>484</v>
      </c>
      <c r="C4593" s="2">
        <v>36.630000000000003</v>
      </c>
      <c r="D4593" s="1" t="str">
        <f t="shared" si="71"/>
        <v/>
      </c>
      <c r="E4593" s="1" t="s">
        <v>68</v>
      </c>
    </row>
    <row r="4594" spans="1:5" ht="15.75" outlineLevel="1" x14ac:dyDescent="0.25">
      <c r="A4594" s="18">
        <f>A4593</f>
        <v>44057</v>
      </c>
      <c r="B4594" s="19" t="str">
        <f>B4593</f>
        <v>SOLUTION TREE INC</v>
      </c>
      <c r="C4594" s="29">
        <f>SUBTOTAL(9,C4592:C4593)</f>
        <v>449.75</v>
      </c>
      <c r="D4594" s="19" t="str">
        <f t="shared" si="71"/>
        <v>TOTAL</v>
      </c>
    </row>
    <row r="4595" spans="1:5" outlineLevel="2" x14ac:dyDescent="0.2">
      <c r="A4595" s="16">
        <v>44057</v>
      </c>
      <c r="B4595" t="s">
        <v>36</v>
      </c>
      <c r="C4595" s="2">
        <v>72.5</v>
      </c>
      <c r="D4595" s="1" t="str">
        <f t="shared" si="71"/>
        <v/>
      </c>
      <c r="E4595" s="1" t="s">
        <v>79</v>
      </c>
    </row>
    <row r="4596" spans="1:5" ht="15.75" outlineLevel="1" x14ac:dyDescent="0.25">
      <c r="A4596" s="18">
        <f>A4595</f>
        <v>44057</v>
      </c>
      <c r="B4596" s="19" t="str">
        <f>B4595</f>
        <v>SPARKLETTS AND SIERRA SPRINGS</v>
      </c>
      <c r="C4596" s="29">
        <f>SUBTOTAL(9,C4595:C4595)</f>
        <v>72.5</v>
      </c>
      <c r="D4596" s="19" t="str">
        <f t="shared" si="71"/>
        <v>TOTAL</v>
      </c>
    </row>
    <row r="4597" spans="1:5" outlineLevel="2" x14ac:dyDescent="0.2">
      <c r="A4597" s="16">
        <v>44057</v>
      </c>
      <c r="B4597" t="s">
        <v>916</v>
      </c>
      <c r="C4597" s="2">
        <v>1417</v>
      </c>
      <c r="D4597" s="1" t="str">
        <f t="shared" si="71"/>
        <v/>
      </c>
      <c r="E4597" s="1" t="s">
        <v>65</v>
      </c>
    </row>
    <row r="4598" spans="1:5" ht="15.75" outlineLevel="1" x14ac:dyDescent="0.25">
      <c r="A4598" s="18">
        <f>A4597</f>
        <v>44057</v>
      </c>
      <c r="B4598" s="19" t="str">
        <f>B4597</f>
        <v>SPORTS IMPORTS</v>
      </c>
      <c r="C4598" s="29">
        <f>SUBTOTAL(9,C4597:C4597)</f>
        <v>1417</v>
      </c>
      <c r="D4598" s="19" t="str">
        <f t="shared" si="71"/>
        <v>TOTAL</v>
      </c>
    </row>
    <row r="4599" spans="1:5" outlineLevel="2" x14ac:dyDescent="0.2">
      <c r="A4599" s="16">
        <v>44057</v>
      </c>
      <c r="B4599" t="s">
        <v>37</v>
      </c>
      <c r="C4599" s="2">
        <v>924.18</v>
      </c>
      <c r="D4599" s="1" t="str">
        <f t="shared" si="71"/>
        <v/>
      </c>
      <c r="E4599" s="1" t="s">
        <v>91</v>
      </c>
    </row>
    <row r="4600" spans="1:5" ht="15.75" outlineLevel="1" x14ac:dyDescent="0.25">
      <c r="A4600" s="18">
        <f>A4599</f>
        <v>44057</v>
      </c>
      <c r="B4600" s="19" t="str">
        <f>B4599</f>
        <v>SPRINT WASTE SERVICES LP</v>
      </c>
      <c r="C4600" s="29">
        <f>SUBTOTAL(9,C4599:C4599)</f>
        <v>924.18</v>
      </c>
      <c r="D4600" s="19" t="str">
        <f t="shared" si="71"/>
        <v>TOTAL</v>
      </c>
    </row>
    <row r="4601" spans="1:5" outlineLevel="2" x14ac:dyDescent="0.2">
      <c r="A4601" s="16">
        <v>44057</v>
      </c>
      <c r="B4601" t="s">
        <v>951</v>
      </c>
      <c r="C4601" s="2">
        <v>139408.75</v>
      </c>
      <c r="D4601" s="1" t="str">
        <f t="shared" si="71"/>
        <v/>
      </c>
      <c r="E4601" s="1" t="s">
        <v>65</v>
      </c>
    </row>
    <row r="4602" spans="1:5" ht="15.75" outlineLevel="1" x14ac:dyDescent="0.25">
      <c r="A4602" s="18">
        <f>A4601</f>
        <v>44057</v>
      </c>
      <c r="B4602" s="19" t="str">
        <f>B4601</f>
        <v>STANBURY UNIFORMS INC</v>
      </c>
      <c r="C4602" s="29">
        <f>SUBTOTAL(9,C4601:C4601)</f>
        <v>139408.75</v>
      </c>
      <c r="D4602" s="19" t="str">
        <f t="shared" si="71"/>
        <v>TOTAL</v>
      </c>
    </row>
    <row r="4603" spans="1:5" outlineLevel="2" x14ac:dyDescent="0.2">
      <c r="A4603" s="16">
        <v>44057</v>
      </c>
      <c r="B4603" t="s">
        <v>1182</v>
      </c>
      <c r="C4603" s="2">
        <v>115</v>
      </c>
      <c r="D4603" s="1" t="str">
        <f t="shared" si="71"/>
        <v/>
      </c>
      <c r="E4603" s="1" t="s">
        <v>62</v>
      </c>
    </row>
    <row r="4604" spans="1:5" ht="15.75" outlineLevel="1" x14ac:dyDescent="0.25">
      <c r="A4604" s="18">
        <f>A4603</f>
        <v>44057</v>
      </c>
      <c r="B4604" s="19" t="str">
        <f>B4603</f>
        <v>STATE FAIR OF TEXAS</v>
      </c>
      <c r="C4604" s="29">
        <f>SUBTOTAL(9,C4603:C4603)</f>
        <v>115</v>
      </c>
      <c r="D4604" s="19" t="str">
        <f t="shared" si="71"/>
        <v>TOTAL</v>
      </c>
    </row>
    <row r="4605" spans="1:5" outlineLevel="2" x14ac:dyDescent="0.2">
      <c r="A4605" s="16">
        <v>44057</v>
      </c>
      <c r="B4605" t="s">
        <v>575</v>
      </c>
      <c r="C4605" s="2">
        <v>1004</v>
      </c>
      <c r="D4605" s="1" t="str">
        <f t="shared" si="71"/>
        <v/>
      </c>
      <c r="E4605" s="1" t="s">
        <v>183</v>
      </c>
    </row>
    <row r="4606" spans="1:5" ht="15.75" outlineLevel="1" x14ac:dyDescent="0.25">
      <c r="A4606" s="18">
        <f>A4605</f>
        <v>44057</v>
      </c>
      <c r="B4606" s="19" t="str">
        <f>B4605</f>
        <v>STEPWARE INC</v>
      </c>
      <c r="C4606" s="29">
        <f>SUBTOTAL(9,C4605:C4605)</f>
        <v>1004</v>
      </c>
      <c r="D4606" s="19" t="str">
        <f t="shared" si="71"/>
        <v>TOTAL</v>
      </c>
    </row>
    <row r="4607" spans="1:5" outlineLevel="2" x14ac:dyDescent="0.2">
      <c r="A4607" s="16">
        <v>44057</v>
      </c>
      <c r="B4607" t="s">
        <v>460</v>
      </c>
      <c r="C4607" s="2">
        <v>199.95</v>
      </c>
      <c r="D4607" s="1" t="str">
        <f t="shared" si="71"/>
        <v/>
      </c>
      <c r="E4607" s="1" t="s">
        <v>79</v>
      </c>
    </row>
    <row r="4608" spans="1:5" ht="15.75" outlineLevel="1" x14ac:dyDescent="0.25">
      <c r="A4608" s="18">
        <f>A4607</f>
        <v>44057</v>
      </c>
      <c r="B4608" s="19" t="str">
        <f>B4607</f>
        <v>NIALAR INC</v>
      </c>
      <c r="C4608" s="29">
        <f>SUBTOTAL(9,C4607:C4607)</f>
        <v>199.95</v>
      </c>
      <c r="D4608" s="19" t="str">
        <f t="shared" si="71"/>
        <v>TOTAL</v>
      </c>
    </row>
    <row r="4609" spans="1:5" outlineLevel="2" x14ac:dyDescent="0.2">
      <c r="A4609" s="16">
        <v>44057</v>
      </c>
      <c r="B4609" t="s">
        <v>278</v>
      </c>
      <c r="C4609" s="2">
        <v>199.95</v>
      </c>
      <c r="D4609" s="1" t="str">
        <f t="shared" si="71"/>
        <v/>
      </c>
      <c r="E4609" s="1" t="s">
        <v>78</v>
      </c>
    </row>
    <row r="4610" spans="1:5" ht="15.75" outlineLevel="1" x14ac:dyDescent="0.25">
      <c r="A4610" s="18">
        <f>A4609</f>
        <v>44057</v>
      </c>
      <c r="B4610" s="19" t="str">
        <f>B4609</f>
        <v>SUPER DUPER PUBLICATIONS</v>
      </c>
      <c r="C4610" s="29">
        <f>SUBTOTAL(9,C4609:C4609)</f>
        <v>199.95</v>
      </c>
      <c r="D4610" s="19" t="str">
        <f t="shared" si="71"/>
        <v>TOTAL</v>
      </c>
    </row>
    <row r="4611" spans="1:5" outlineLevel="2" x14ac:dyDescent="0.2">
      <c r="A4611" s="16">
        <v>44057</v>
      </c>
      <c r="B4611" t="s">
        <v>174</v>
      </c>
      <c r="C4611" s="2">
        <v>657</v>
      </c>
      <c r="D4611" s="1" t="str">
        <f t="shared" si="71"/>
        <v/>
      </c>
      <c r="E4611" s="1" t="s">
        <v>65</v>
      </c>
    </row>
    <row r="4612" spans="1:5" ht="15.75" outlineLevel="1" x14ac:dyDescent="0.25">
      <c r="A4612" s="18">
        <f>A4611</f>
        <v>44057</v>
      </c>
      <c r="B4612" s="19" t="str">
        <f>B4611</f>
        <v>SWANK MOVIE LICENSING USA</v>
      </c>
      <c r="C4612" s="29">
        <f>SUBTOTAL(9,C4611:C4611)</f>
        <v>657</v>
      </c>
      <c r="D4612" s="19" t="str">
        <f t="shared" si="71"/>
        <v>TOTAL</v>
      </c>
    </row>
    <row r="4613" spans="1:5" outlineLevel="2" x14ac:dyDescent="0.2">
      <c r="A4613" s="16">
        <v>44057</v>
      </c>
      <c r="B4613" t="s">
        <v>462</v>
      </c>
      <c r="C4613" s="2">
        <v>1583</v>
      </c>
      <c r="D4613" s="1" t="str">
        <f t="shared" si="71"/>
        <v/>
      </c>
      <c r="E4613" s="1" t="s">
        <v>65</v>
      </c>
    </row>
    <row r="4614" spans="1:5" outlineLevel="2" x14ac:dyDescent="0.2">
      <c r="A4614" s="16">
        <v>44057</v>
      </c>
      <c r="B4614" t="s">
        <v>462</v>
      </c>
      <c r="C4614" s="2">
        <v>1116.6500000000001</v>
      </c>
      <c r="D4614" s="1" t="str">
        <f t="shared" si="71"/>
        <v/>
      </c>
      <c r="E4614" s="1" t="s">
        <v>65</v>
      </c>
    </row>
    <row r="4615" spans="1:5" outlineLevel="2" x14ac:dyDescent="0.2">
      <c r="A4615" s="16">
        <v>44057</v>
      </c>
      <c r="B4615" t="s">
        <v>462</v>
      </c>
      <c r="C4615" s="2">
        <v>140</v>
      </c>
      <c r="D4615" s="1" t="str">
        <f t="shared" si="71"/>
        <v/>
      </c>
      <c r="E4615" s="1" t="s">
        <v>65</v>
      </c>
    </row>
    <row r="4616" spans="1:5" outlineLevel="2" x14ac:dyDescent="0.2">
      <c r="A4616" s="16">
        <v>44057</v>
      </c>
      <c r="B4616" t="s">
        <v>462</v>
      </c>
      <c r="C4616" s="2">
        <v>1471</v>
      </c>
      <c r="D4616" s="1" t="str">
        <f t="shared" si="71"/>
        <v/>
      </c>
      <c r="E4616" s="1" t="s">
        <v>65</v>
      </c>
    </row>
    <row r="4617" spans="1:5" outlineLevel="2" x14ac:dyDescent="0.2">
      <c r="A4617" s="16">
        <v>44057</v>
      </c>
      <c r="B4617" t="s">
        <v>462</v>
      </c>
      <c r="C4617" s="2">
        <v>4799</v>
      </c>
      <c r="D4617" s="1" t="str">
        <f t="shared" si="71"/>
        <v/>
      </c>
      <c r="E4617" s="1" t="s">
        <v>65</v>
      </c>
    </row>
    <row r="4618" spans="1:5" ht="15.75" outlineLevel="1" x14ac:dyDescent="0.25">
      <c r="A4618" s="18">
        <f>A4617</f>
        <v>44057</v>
      </c>
      <c r="B4618" s="19" t="str">
        <f>B4617</f>
        <v>ADOLPH KIEFER &amp; ASSOCIATES LLC</v>
      </c>
      <c r="C4618" s="29">
        <f>SUBTOTAL(9,C4613:C4617)</f>
        <v>9109.65</v>
      </c>
      <c r="D4618" s="19" t="str">
        <f t="shared" si="71"/>
        <v>TOTAL</v>
      </c>
    </row>
    <row r="4619" spans="1:5" outlineLevel="2" x14ac:dyDescent="0.2">
      <c r="A4619" s="16">
        <v>44057</v>
      </c>
      <c r="B4619" t="s">
        <v>637</v>
      </c>
      <c r="C4619" s="2">
        <v>450</v>
      </c>
      <c r="D4619" s="1" t="str">
        <f t="shared" si="71"/>
        <v/>
      </c>
      <c r="E4619" s="1" t="s">
        <v>69</v>
      </c>
    </row>
    <row r="4620" spans="1:5" ht="15.75" outlineLevel="1" x14ac:dyDescent="0.25">
      <c r="A4620" s="18">
        <f>A4619</f>
        <v>44057</v>
      </c>
      <c r="B4620" s="19" t="str">
        <f>B4619</f>
        <v>TEXAS ASSOCIATION OF SCHOOL BUSINESS OFFICIALS</v>
      </c>
      <c r="C4620" s="29">
        <f>SUBTOTAL(9,C4619:C4619)</f>
        <v>450</v>
      </c>
      <c r="D4620" s="19" t="str">
        <f t="shared" si="71"/>
        <v>TOTAL</v>
      </c>
    </row>
    <row r="4621" spans="1:5" outlineLevel="2" x14ac:dyDescent="0.2">
      <c r="A4621" s="16">
        <v>44057</v>
      </c>
      <c r="B4621" t="s">
        <v>325</v>
      </c>
      <c r="C4621" s="2">
        <v>255</v>
      </c>
      <c r="D4621" s="1" t="str">
        <f t="shared" ref="D4621:D4684" si="72">IF(E4621="","TOTAL","")</f>
        <v/>
      </c>
      <c r="E4621" s="1" t="s">
        <v>69</v>
      </c>
    </row>
    <row r="4622" spans="1:5" ht="15.75" outlineLevel="1" x14ac:dyDescent="0.25">
      <c r="A4622" s="18">
        <f>A4621</f>
        <v>44057</v>
      </c>
      <c r="B4622" s="19" t="str">
        <f>B4621</f>
        <v>TASSP</v>
      </c>
      <c r="C4622" s="29">
        <f>SUBTOTAL(9,C4621:C4621)</f>
        <v>255</v>
      </c>
      <c r="D4622" s="19" t="str">
        <f t="shared" si="72"/>
        <v>TOTAL</v>
      </c>
    </row>
    <row r="4623" spans="1:5" outlineLevel="2" x14ac:dyDescent="0.2">
      <c r="A4623" s="16">
        <v>44057</v>
      </c>
      <c r="B4623" t="s">
        <v>325</v>
      </c>
      <c r="C4623" s="2">
        <v>255</v>
      </c>
      <c r="D4623" s="1" t="str">
        <f t="shared" si="72"/>
        <v/>
      </c>
      <c r="E4623" s="1" t="s">
        <v>69</v>
      </c>
    </row>
    <row r="4624" spans="1:5" ht="15.75" outlineLevel="1" x14ac:dyDescent="0.25">
      <c r="A4624" s="18">
        <f>A4623</f>
        <v>44057</v>
      </c>
      <c r="B4624" s="19" t="str">
        <f>B4623</f>
        <v>TASSP</v>
      </c>
      <c r="C4624" s="29">
        <f>SUBTOTAL(9,C4623:C4623)</f>
        <v>255</v>
      </c>
      <c r="D4624" s="19" t="str">
        <f t="shared" si="72"/>
        <v>TOTAL</v>
      </c>
    </row>
    <row r="4625" spans="1:5" outlineLevel="2" x14ac:dyDescent="0.2">
      <c r="A4625" s="16">
        <v>44057</v>
      </c>
      <c r="B4625" t="s">
        <v>325</v>
      </c>
      <c r="C4625" s="2">
        <v>255</v>
      </c>
      <c r="D4625" s="1" t="str">
        <f t="shared" si="72"/>
        <v/>
      </c>
      <c r="E4625" s="1" t="s">
        <v>69</v>
      </c>
    </row>
    <row r="4626" spans="1:5" ht="15.75" outlineLevel="1" x14ac:dyDescent="0.25">
      <c r="A4626" s="18">
        <f>A4625</f>
        <v>44057</v>
      </c>
      <c r="B4626" s="19" t="str">
        <f>B4625</f>
        <v>TASSP</v>
      </c>
      <c r="C4626" s="29">
        <f>SUBTOTAL(9,C4625:C4625)</f>
        <v>255</v>
      </c>
      <c r="D4626" s="19" t="str">
        <f t="shared" si="72"/>
        <v>TOTAL</v>
      </c>
    </row>
    <row r="4627" spans="1:5" outlineLevel="2" x14ac:dyDescent="0.2">
      <c r="A4627" s="16">
        <v>44057</v>
      </c>
      <c r="B4627" t="s">
        <v>325</v>
      </c>
      <c r="C4627" s="2">
        <v>255</v>
      </c>
      <c r="D4627" s="1" t="str">
        <f t="shared" si="72"/>
        <v/>
      </c>
      <c r="E4627" s="1" t="s">
        <v>69</v>
      </c>
    </row>
    <row r="4628" spans="1:5" ht="15.75" outlineLevel="1" x14ac:dyDescent="0.25">
      <c r="A4628" s="18">
        <f>A4627</f>
        <v>44057</v>
      </c>
      <c r="B4628" s="19" t="str">
        <f>B4627</f>
        <v>TASSP</v>
      </c>
      <c r="C4628" s="29">
        <f>SUBTOTAL(9,C4627:C4627)</f>
        <v>255</v>
      </c>
      <c r="D4628" s="19" t="str">
        <f t="shared" si="72"/>
        <v>TOTAL</v>
      </c>
    </row>
    <row r="4629" spans="1:5" outlineLevel="2" x14ac:dyDescent="0.2">
      <c r="A4629" s="16">
        <v>44057</v>
      </c>
      <c r="B4629" t="s">
        <v>325</v>
      </c>
      <c r="C4629" s="2">
        <v>99</v>
      </c>
      <c r="D4629" s="1" t="str">
        <f t="shared" si="72"/>
        <v/>
      </c>
      <c r="E4629" s="1" t="s">
        <v>69</v>
      </c>
    </row>
    <row r="4630" spans="1:5" outlineLevel="2" x14ac:dyDescent="0.2">
      <c r="A4630" s="16">
        <v>44057</v>
      </c>
      <c r="B4630" t="s">
        <v>325</v>
      </c>
      <c r="C4630" s="2">
        <v>156</v>
      </c>
      <c r="D4630" s="1" t="str">
        <f t="shared" si="72"/>
        <v/>
      </c>
      <c r="E4630" s="1" t="s">
        <v>69</v>
      </c>
    </row>
    <row r="4631" spans="1:5" ht="15.75" outlineLevel="1" x14ac:dyDescent="0.25">
      <c r="A4631" s="18">
        <f>A4630</f>
        <v>44057</v>
      </c>
      <c r="B4631" s="19" t="str">
        <f>B4630</f>
        <v>TASSP</v>
      </c>
      <c r="C4631" s="29">
        <f>SUBTOTAL(9,C4629:C4630)</f>
        <v>255</v>
      </c>
      <c r="D4631" s="19" t="str">
        <f t="shared" si="72"/>
        <v>TOTAL</v>
      </c>
    </row>
    <row r="4632" spans="1:5" outlineLevel="2" x14ac:dyDescent="0.2">
      <c r="A4632" s="16">
        <v>44057</v>
      </c>
      <c r="B4632" t="s">
        <v>325</v>
      </c>
      <c r="C4632" s="2">
        <v>99</v>
      </c>
      <c r="D4632" s="1" t="str">
        <f t="shared" si="72"/>
        <v/>
      </c>
      <c r="E4632" s="1" t="s">
        <v>69</v>
      </c>
    </row>
    <row r="4633" spans="1:5" outlineLevel="2" x14ac:dyDescent="0.2">
      <c r="A4633" s="16">
        <v>44057</v>
      </c>
      <c r="B4633" t="s">
        <v>325</v>
      </c>
      <c r="C4633" s="2">
        <v>156</v>
      </c>
      <c r="D4633" s="1" t="str">
        <f t="shared" si="72"/>
        <v/>
      </c>
      <c r="E4633" s="1" t="s">
        <v>69</v>
      </c>
    </row>
    <row r="4634" spans="1:5" ht="15.75" outlineLevel="1" x14ac:dyDescent="0.25">
      <c r="A4634" s="18">
        <f>A4633</f>
        <v>44057</v>
      </c>
      <c r="B4634" s="19" t="str">
        <f>B4633</f>
        <v>TASSP</v>
      </c>
      <c r="C4634" s="29">
        <f>SUBTOTAL(9,C4632:C4633)</f>
        <v>255</v>
      </c>
      <c r="D4634" s="19" t="str">
        <f t="shared" si="72"/>
        <v>TOTAL</v>
      </c>
    </row>
    <row r="4635" spans="1:5" outlineLevel="2" x14ac:dyDescent="0.2">
      <c r="A4635" s="16">
        <v>44057</v>
      </c>
      <c r="B4635" t="s">
        <v>325</v>
      </c>
      <c r="C4635" s="2">
        <v>255</v>
      </c>
      <c r="D4635" s="1" t="str">
        <f t="shared" si="72"/>
        <v/>
      </c>
      <c r="E4635" s="1" t="s">
        <v>69</v>
      </c>
    </row>
    <row r="4636" spans="1:5" ht="15.75" outlineLevel="1" x14ac:dyDescent="0.25">
      <c r="A4636" s="18">
        <f>A4635</f>
        <v>44057</v>
      </c>
      <c r="B4636" s="19" t="str">
        <f>B4635</f>
        <v>TASSP</v>
      </c>
      <c r="C4636" s="29">
        <f>SUBTOTAL(9,C4635:C4635)</f>
        <v>255</v>
      </c>
      <c r="D4636" s="19" t="str">
        <f t="shared" si="72"/>
        <v>TOTAL</v>
      </c>
    </row>
    <row r="4637" spans="1:5" outlineLevel="2" x14ac:dyDescent="0.2">
      <c r="A4637" s="16">
        <v>44057</v>
      </c>
      <c r="B4637" t="s">
        <v>325</v>
      </c>
      <c r="C4637" s="2">
        <v>99</v>
      </c>
      <c r="D4637" s="1" t="str">
        <f t="shared" si="72"/>
        <v/>
      </c>
      <c r="E4637" s="1" t="s">
        <v>69</v>
      </c>
    </row>
    <row r="4638" spans="1:5" outlineLevel="2" x14ac:dyDescent="0.2">
      <c r="A4638" s="16">
        <v>44057</v>
      </c>
      <c r="B4638" t="s">
        <v>325</v>
      </c>
      <c r="C4638" s="2">
        <v>156</v>
      </c>
      <c r="D4638" s="1" t="str">
        <f t="shared" si="72"/>
        <v/>
      </c>
      <c r="E4638" s="1" t="s">
        <v>69</v>
      </c>
    </row>
    <row r="4639" spans="1:5" ht="15.75" outlineLevel="1" x14ac:dyDescent="0.25">
      <c r="A4639" s="18">
        <f>A4638</f>
        <v>44057</v>
      </c>
      <c r="B4639" s="19" t="str">
        <f>B4638</f>
        <v>TASSP</v>
      </c>
      <c r="C4639" s="29">
        <f>SUBTOTAL(9,C4637:C4638)</f>
        <v>255</v>
      </c>
      <c r="D4639" s="19" t="str">
        <f t="shared" si="72"/>
        <v>TOTAL</v>
      </c>
    </row>
    <row r="4640" spans="1:5" outlineLevel="2" x14ac:dyDescent="0.2">
      <c r="A4640" s="16">
        <v>44057</v>
      </c>
      <c r="B4640" t="s">
        <v>325</v>
      </c>
      <c r="C4640" s="2">
        <v>255</v>
      </c>
      <c r="D4640" s="1" t="str">
        <f t="shared" si="72"/>
        <v/>
      </c>
      <c r="E4640" s="1" t="s">
        <v>69</v>
      </c>
    </row>
    <row r="4641" spans="1:5" ht="15.75" outlineLevel="1" x14ac:dyDescent="0.25">
      <c r="A4641" s="18">
        <f>A4640</f>
        <v>44057</v>
      </c>
      <c r="B4641" s="19" t="str">
        <f>B4640</f>
        <v>TASSP</v>
      </c>
      <c r="C4641" s="29">
        <f>SUBTOTAL(9,C4640:C4640)</f>
        <v>255</v>
      </c>
      <c r="D4641" s="19" t="str">
        <f t="shared" si="72"/>
        <v>TOTAL</v>
      </c>
    </row>
    <row r="4642" spans="1:5" outlineLevel="2" x14ac:dyDescent="0.2">
      <c r="A4642" s="16">
        <v>44057</v>
      </c>
      <c r="B4642" t="s">
        <v>325</v>
      </c>
      <c r="C4642" s="2">
        <v>99</v>
      </c>
      <c r="D4642" s="1" t="str">
        <f t="shared" si="72"/>
        <v/>
      </c>
      <c r="E4642" s="1" t="s">
        <v>69</v>
      </c>
    </row>
    <row r="4643" spans="1:5" outlineLevel="2" x14ac:dyDescent="0.2">
      <c r="A4643" s="16">
        <v>44057</v>
      </c>
      <c r="B4643" t="s">
        <v>325</v>
      </c>
      <c r="C4643" s="2">
        <v>156</v>
      </c>
      <c r="D4643" s="1" t="str">
        <f t="shared" si="72"/>
        <v/>
      </c>
      <c r="E4643" s="1" t="s">
        <v>69</v>
      </c>
    </row>
    <row r="4644" spans="1:5" ht="15.75" outlineLevel="1" x14ac:dyDescent="0.25">
      <c r="A4644" s="18">
        <f>A4643</f>
        <v>44057</v>
      </c>
      <c r="B4644" s="19" t="str">
        <f>B4643</f>
        <v>TASSP</v>
      </c>
      <c r="C4644" s="29">
        <f>SUBTOTAL(9,C4642:C4643)</f>
        <v>255</v>
      </c>
      <c r="D4644" s="19" t="str">
        <f t="shared" si="72"/>
        <v>TOTAL</v>
      </c>
    </row>
    <row r="4645" spans="1:5" outlineLevel="2" x14ac:dyDescent="0.2">
      <c r="A4645" s="16">
        <v>44057</v>
      </c>
      <c r="B4645" t="s">
        <v>325</v>
      </c>
      <c r="C4645" s="2">
        <v>255</v>
      </c>
      <c r="D4645" s="1" t="str">
        <f t="shared" si="72"/>
        <v/>
      </c>
      <c r="E4645" s="1" t="s">
        <v>69</v>
      </c>
    </row>
    <row r="4646" spans="1:5" ht="15.75" outlineLevel="1" x14ac:dyDescent="0.25">
      <c r="A4646" s="18">
        <f>A4645</f>
        <v>44057</v>
      </c>
      <c r="B4646" s="19" t="str">
        <f>B4645</f>
        <v>TASSP</v>
      </c>
      <c r="C4646" s="29">
        <f>SUBTOTAL(9,C4645:C4645)</f>
        <v>255</v>
      </c>
      <c r="D4646" s="19" t="str">
        <f t="shared" si="72"/>
        <v>TOTAL</v>
      </c>
    </row>
    <row r="4647" spans="1:5" outlineLevel="2" x14ac:dyDescent="0.2">
      <c r="A4647" s="16">
        <v>44057</v>
      </c>
      <c r="B4647" t="s">
        <v>325</v>
      </c>
      <c r="C4647" s="2">
        <v>505</v>
      </c>
      <c r="D4647" s="1" t="str">
        <f t="shared" si="72"/>
        <v/>
      </c>
      <c r="E4647" s="1" t="s">
        <v>69</v>
      </c>
    </row>
    <row r="4648" spans="1:5" ht="15.75" outlineLevel="1" x14ac:dyDescent="0.25">
      <c r="A4648" s="18">
        <f>A4647</f>
        <v>44057</v>
      </c>
      <c r="B4648" s="19" t="str">
        <f>B4647</f>
        <v>TASSP</v>
      </c>
      <c r="C4648" s="29">
        <f>SUBTOTAL(9,C4647:C4647)</f>
        <v>505</v>
      </c>
      <c r="D4648" s="19" t="str">
        <f t="shared" si="72"/>
        <v>TOTAL</v>
      </c>
    </row>
    <row r="4649" spans="1:5" outlineLevel="2" x14ac:dyDescent="0.2">
      <c r="A4649" s="16">
        <v>44057</v>
      </c>
      <c r="B4649" t="s">
        <v>952</v>
      </c>
      <c r="C4649" s="2">
        <v>7147.06</v>
      </c>
      <c r="D4649" s="1" t="str">
        <f t="shared" si="72"/>
        <v/>
      </c>
      <c r="E4649" s="1" t="s">
        <v>65</v>
      </c>
    </row>
    <row r="4650" spans="1:5" ht="15.75" outlineLevel="1" x14ac:dyDescent="0.25">
      <c r="A4650" s="18">
        <f>A4649</f>
        <v>44057</v>
      </c>
      <c r="B4650" s="19" t="str">
        <f>B4649</f>
        <v>TAYLOR PUBLISHING COMPANY</v>
      </c>
      <c r="C4650" s="29">
        <f>SUBTOTAL(9,C4649:C4649)</f>
        <v>7147.06</v>
      </c>
      <c r="D4650" s="19" t="str">
        <f t="shared" si="72"/>
        <v>TOTAL</v>
      </c>
    </row>
    <row r="4651" spans="1:5" outlineLevel="2" x14ac:dyDescent="0.2">
      <c r="A4651" s="16">
        <v>44057</v>
      </c>
      <c r="B4651" t="s">
        <v>952</v>
      </c>
      <c r="C4651" s="2">
        <v>1918.58</v>
      </c>
      <c r="D4651" s="1" t="str">
        <f t="shared" si="72"/>
        <v/>
      </c>
      <c r="E4651" s="1" t="s">
        <v>65</v>
      </c>
    </row>
    <row r="4652" spans="1:5" outlineLevel="2" x14ac:dyDescent="0.2">
      <c r="A4652" s="16">
        <v>44057</v>
      </c>
      <c r="B4652" t="s">
        <v>952</v>
      </c>
      <c r="C4652" s="2">
        <v>529.04999999999995</v>
      </c>
      <c r="D4652" s="1" t="str">
        <f t="shared" si="72"/>
        <v/>
      </c>
      <c r="E4652" s="1" t="s">
        <v>65</v>
      </c>
    </row>
    <row r="4653" spans="1:5" ht="15.75" outlineLevel="1" x14ac:dyDescent="0.25">
      <c r="A4653" s="18">
        <f>A4652</f>
        <v>44057</v>
      </c>
      <c r="B4653" s="19" t="str">
        <f>B4652</f>
        <v>TAYLOR PUBLISHING COMPANY</v>
      </c>
      <c r="C4653" s="29">
        <f>SUBTOTAL(9,C4651:C4652)</f>
        <v>2447.63</v>
      </c>
      <c r="D4653" s="19" t="str">
        <f t="shared" si="72"/>
        <v>TOTAL</v>
      </c>
    </row>
    <row r="4654" spans="1:5" outlineLevel="2" x14ac:dyDescent="0.2">
      <c r="A4654" s="16">
        <v>44057</v>
      </c>
      <c r="B4654" t="s">
        <v>570</v>
      </c>
      <c r="C4654" s="2">
        <v>5847.93</v>
      </c>
      <c r="D4654" s="1" t="str">
        <f t="shared" si="72"/>
        <v/>
      </c>
      <c r="E4654" s="1" t="s">
        <v>337</v>
      </c>
    </row>
    <row r="4655" spans="1:5" outlineLevel="2" x14ac:dyDescent="0.2">
      <c r="A4655" s="16">
        <v>44057</v>
      </c>
      <c r="B4655" t="s">
        <v>570</v>
      </c>
      <c r="C4655" s="2">
        <v>1719.98</v>
      </c>
      <c r="D4655" s="1" t="str">
        <f t="shared" si="72"/>
        <v/>
      </c>
      <c r="E4655" s="1" t="s">
        <v>337</v>
      </c>
    </row>
    <row r="4656" spans="1:5" ht="15.75" outlineLevel="1" x14ac:dyDescent="0.25">
      <c r="A4656" s="18">
        <f>A4655</f>
        <v>44057</v>
      </c>
      <c r="B4656" s="19" t="str">
        <f>B4655</f>
        <v>TEACHER CREATED MATERIALS INC</v>
      </c>
      <c r="C4656" s="29">
        <f>SUBTOTAL(9,C4654:C4655)</f>
        <v>7567.91</v>
      </c>
      <c r="D4656" s="19" t="str">
        <f t="shared" si="72"/>
        <v>TOTAL</v>
      </c>
    </row>
    <row r="4657" spans="1:5" outlineLevel="2" x14ac:dyDescent="0.2">
      <c r="A4657" s="16">
        <v>44057</v>
      </c>
      <c r="B4657" t="s">
        <v>372</v>
      </c>
      <c r="C4657" s="2">
        <v>1042.43</v>
      </c>
      <c r="D4657" s="1" t="str">
        <f t="shared" si="72"/>
        <v/>
      </c>
      <c r="E4657" s="1" t="s">
        <v>183</v>
      </c>
    </row>
    <row r="4658" spans="1:5" ht="15.75" outlineLevel="1" x14ac:dyDescent="0.25">
      <c r="A4658" s="18">
        <f>A4657</f>
        <v>44057</v>
      </c>
      <c r="B4658" s="19" t="str">
        <f>B4657</f>
        <v>TEACHER'S DISCOVERY</v>
      </c>
      <c r="C4658" s="29">
        <f>SUBTOTAL(9,C4657:C4657)</f>
        <v>1042.43</v>
      </c>
      <c r="D4658" s="19" t="str">
        <f t="shared" si="72"/>
        <v>TOTAL</v>
      </c>
    </row>
    <row r="4659" spans="1:5" outlineLevel="2" x14ac:dyDescent="0.2">
      <c r="A4659" s="16">
        <v>44057</v>
      </c>
      <c r="B4659" t="s">
        <v>1205</v>
      </c>
      <c r="C4659" s="2">
        <v>34</v>
      </c>
      <c r="D4659" s="1" t="str">
        <f t="shared" si="72"/>
        <v/>
      </c>
      <c r="E4659" s="1" t="s">
        <v>84</v>
      </c>
    </row>
    <row r="4660" spans="1:5" ht="15.75" outlineLevel="1" x14ac:dyDescent="0.25">
      <c r="A4660" s="18">
        <f>A4659</f>
        <v>44057</v>
      </c>
      <c r="B4660" s="19" t="str">
        <f>B4659</f>
        <v>NATIONAL TSA</v>
      </c>
      <c r="C4660" s="29">
        <f>SUBTOTAL(9,C4659:C4659)</f>
        <v>34</v>
      </c>
      <c r="D4660" s="19" t="str">
        <f t="shared" si="72"/>
        <v>TOTAL</v>
      </c>
    </row>
    <row r="4661" spans="1:5" outlineLevel="2" x14ac:dyDescent="0.2">
      <c r="A4661" s="16">
        <v>44057</v>
      </c>
      <c r="B4661" t="s">
        <v>239</v>
      </c>
      <c r="C4661" s="2">
        <v>270</v>
      </c>
      <c r="D4661" s="1" t="str">
        <f t="shared" si="72"/>
        <v/>
      </c>
      <c r="E4661" s="1" t="s">
        <v>74</v>
      </c>
    </row>
    <row r="4662" spans="1:5" ht="15.75" outlineLevel="1" x14ac:dyDescent="0.25">
      <c r="A4662" s="18">
        <f>A4661</f>
        <v>44057</v>
      </c>
      <c r="B4662" s="19" t="str">
        <f>B4661</f>
        <v>TERRACON CONSULTANTS INC</v>
      </c>
      <c r="C4662" s="29">
        <f>SUBTOTAL(9,C4661:C4661)</f>
        <v>270</v>
      </c>
      <c r="D4662" s="19" t="str">
        <f t="shared" si="72"/>
        <v>TOTAL</v>
      </c>
    </row>
    <row r="4663" spans="1:5" outlineLevel="2" x14ac:dyDescent="0.2">
      <c r="A4663" s="16">
        <v>44057</v>
      </c>
      <c r="B4663" t="s">
        <v>530</v>
      </c>
      <c r="C4663" s="2">
        <v>1345.5</v>
      </c>
      <c r="D4663" s="1" t="str">
        <f t="shared" si="72"/>
        <v/>
      </c>
      <c r="E4663" s="1" t="s">
        <v>79</v>
      </c>
    </row>
    <row r="4664" spans="1:5" outlineLevel="2" x14ac:dyDescent="0.2">
      <c r="A4664" s="16">
        <v>44057</v>
      </c>
      <c r="B4664" t="s">
        <v>530</v>
      </c>
      <c r="C4664" s="2">
        <v>2507.1</v>
      </c>
      <c r="D4664" s="1" t="str">
        <f t="shared" si="72"/>
        <v/>
      </c>
      <c r="E4664" s="1" t="s">
        <v>79</v>
      </c>
    </row>
    <row r="4665" spans="1:5" ht="15.75" outlineLevel="1" x14ac:dyDescent="0.25">
      <c r="A4665" s="18">
        <f>A4664</f>
        <v>44057</v>
      </c>
      <c r="B4665" s="19" t="str">
        <f>B4664</f>
        <v>THE TEXAN GROUP</v>
      </c>
      <c r="C4665" s="29">
        <f>SUBTOTAL(9,C4663:C4664)</f>
        <v>3852.6</v>
      </c>
      <c r="D4665" s="19" t="str">
        <f t="shared" si="72"/>
        <v>TOTAL</v>
      </c>
    </row>
    <row r="4666" spans="1:5" outlineLevel="2" x14ac:dyDescent="0.2">
      <c r="A4666" s="16">
        <v>44057</v>
      </c>
      <c r="B4666" t="s">
        <v>1094</v>
      </c>
      <c r="C4666" s="2">
        <v>1000</v>
      </c>
      <c r="D4666" s="1" t="str">
        <f t="shared" si="72"/>
        <v/>
      </c>
      <c r="E4666" s="1" t="s">
        <v>79</v>
      </c>
    </row>
    <row r="4667" spans="1:5" ht="15.75" outlineLevel="1" x14ac:dyDescent="0.25">
      <c r="A4667" s="18">
        <f>A4666</f>
        <v>44057</v>
      </c>
      <c r="B4667" s="19" t="str">
        <f>B4666</f>
        <v>TEXAS A &amp; M UNIVERSITY</v>
      </c>
      <c r="C4667" s="29">
        <f>SUBTOTAL(9,C4666:C4666)</f>
        <v>1000</v>
      </c>
      <c r="D4667" s="19" t="str">
        <f t="shared" si="72"/>
        <v>TOTAL</v>
      </c>
    </row>
    <row r="4668" spans="1:5" outlineLevel="2" x14ac:dyDescent="0.2">
      <c r="A4668" s="16">
        <v>44057</v>
      </c>
      <c r="B4668" t="s">
        <v>1094</v>
      </c>
      <c r="C4668" s="2">
        <v>1000</v>
      </c>
      <c r="D4668" s="1" t="str">
        <f t="shared" si="72"/>
        <v/>
      </c>
      <c r="E4668" s="1" t="s">
        <v>79</v>
      </c>
    </row>
    <row r="4669" spans="1:5" ht="15.75" outlineLevel="1" x14ac:dyDescent="0.25">
      <c r="A4669" s="18">
        <f>A4668</f>
        <v>44057</v>
      </c>
      <c r="B4669" s="19" t="str">
        <f>B4668</f>
        <v>TEXAS A &amp; M UNIVERSITY</v>
      </c>
      <c r="C4669" s="29">
        <f>SUBTOTAL(9,C4668:C4668)</f>
        <v>1000</v>
      </c>
      <c r="D4669" s="19" t="str">
        <f t="shared" si="72"/>
        <v>TOTAL</v>
      </c>
    </row>
    <row r="4670" spans="1:5" outlineLevel="2" x14ac:dyDescent="0.2">
      <c r="A4670" s="16">
        <v>44057</v>
      </c>
      <c r="B4670" t="s">
        <v>1094</v>
      </c>
      <c r="C4670" s="2">
        <v>1000</v>
      </c>
      <c r="D4670" s="1" t="str">
        <f t="shared" si="72"/>
        <v/>
      </c>
      <c r="E4670" s="1" t="s">
        <v>79</v>
      </c>
    </row>
    <row r="4671" spans="1:5" ht="15.75" outlineLevel="1" x14ac:dyDescent="0.25">
      <c r="A4671" s="18">
        <f>A4670</f>
        <v>44057</v>
      </c>
      <c r="B4671" s="19" t="str">
        <f>B4670</f>
        <v>TEXAS A &amp; M UNIVERSITY</v>
      </c>
      <c r="C4671" s="29">
        <f>SUBTOTAL(9,C4670:C4670)</f>
        <v>1000</v>
      </c>
      <c r="D4671" s="19" t="str">
        <f t="shared" si="72"/>
        <v>TOTAL</v>
      </c>
    </row>
    <row r="4672" spans="1:5" outlineLevel="2" x14ac:dyDescent="0.2">
      <c r="A4672" s="16">
        <v>44057</v>
      </c>
      <c r="B4672" t="s">
        <v>638</v>
      </c>
      <c r="C4672" s="2">
        <v>1297.8599999999999</v>
      </c>
      <c r="D4672" s="1" t="str">
        <f t="shared" si="72"/>
        <v/>
      </c>
      <c r="E4672" s="1" t="s">
        <v>69</v>
      </c>
    </row>
    <row r="4673" spans="1:5" outlineLevel="2" x14ac:dyDescent="0.2">
      <c r="A4673" s="16">
        <v>44057</v>
      </c>
      <c r="B4673" t="s">
        <v>638</v>
      </c>
      <c r="C4673" s="2">
        <v>2.14</v>
      </c>
      <c r="D4673" s="1" t="str">
        <f t="shared" si="72"/>
        <v/>
      </c>
      <c r="E4673" s="1" t="s">
        <v>84</v>
      </c>
    </row>
    <row r="4674" spans="1:5" ht="15.75" outlineLevel="1" x14ac:dyDescent="0.25">
      <c r="A4674" s="18">
        <f>A4673</f>
        <v>44057</v>
      </c>
      <c r="B4674" s="19" t="str">
        <f>B4673</f>
        <v>TEXAS ACADEMIC DECATHLON</v>
      </c>
      <c r="C4674" s="29">
        <f>SUBTOTAL(9,C4672:C4673)</f>
        <v>1300</v>
      </c>
      <c r="D4674" s="19" t="str">
        <f t="shared" si="72"/>
        <v>TOTAL</v>
      </c>
    </row>
    <row r="4675" spans="1:5" outlineLevel="2" x14ac:dyDescent="0.2">
      <c r="A4675" s="16">
        <v>44057</v>
      </c>
      <c r="B4675" t="s">
        <v>1107</v>
      </c>
      <c r="C4675" s="2">
        <v>500</v>
      </c>
      <c r="D4675" s="1" t="str">
        <f t="shared" si="72"/>
        <v/>
      </c>
      <c r="E4675" s="1" t="s">
        <v>79</v>
      </c>
    </row>
    <row r="4676" spans="1:5" ht="15.75" outlineLevel="1" x14ac:dyDescent="0.25">
      <c r="A4676" s="18">
        <f>A4675</f>
        <v>44057</v>
      </c>
      <c r="B4676" s="19" t="str">
        <f>B4675</f>
        <v>TEXAS CHRISTIAN UNIVERSITY</v>
      </c>
      <c r="C4676" s="29">
        <f>SUBTOTAL(9,C4675:C4675)</f>
        <v>500</v>
      </c>
      <c r="D4676" s="19" t="str">
        <f t="shared" si="72"/>
        <v>TOTAL</v>
      </c>
    </row>
    <row r="4677" spans="1:5" outlineLevel="2" x14ac:dyDescent="0.2">
      <c r="A4677" s="16">
        <v>44057</v>
      </c>
      <c r="B4677" t="s">
        <v>416</v>
      </c>
      <c r="C4677" s="2">
        <v>20</v>
      </c>
      <c r="D4677" s="1" t="str">
        <f t="shared" si="72"/>
        <v/>
      </c>
      <c r="E4677" s="1" t="s">
        <v>81</v>
      </c>
    </row>
    <row r="4678" spans="1:5" ht="15.75" outlineLevel="1" x14ac:dyDescent="0.25">
      <c r="A4678" s="18">
        <f>A4677</f>
        <v>44057</v>
      </c>
      <c r="B4678" s="19" t="str">
        <f>B4677</f>
        <v>TEXAS DEPARTMENT OF LICENSING &amp; REGULATION</v>
      </c>
      <c r="C4678" s="29">
        <f>SUBTOTAL(9,C4677:C4677)</f>
        <v>20</v>
      </c>
      <c r="D4678" s="19" t="str">
        <f t="shared" si="72"/>
        <v>TOTAL</v>
      </c>
    </row>
    <row r="4679" spans="1:5" outlineLevel="2" x14ac:dyDescent="0.2">
      <c r="A4679" s="16">
        <v>44057</v>
      </c>
      <c r="B4679" t="s">
        <v>416</v>
      </c>
      <c r="C4679" s="2">
        <v>70</v>
      </c>
      <c r="D4679" s="1" t="str">
        <f t="shared" si="72"/>
        <v/>
      </c>
      <c r="E4679" s="1" t="s">
        <v>81</v>
      </c>
    </row>
    <row r="4680" spans="1:5" ht="15.75" outlineLevel="1" x14ac:dyDescent="0.25">
      <c r="A4680" s="18">
        <f>A4679</f>
        <v>44057</v>
      </c>
      <c r="B4680" s="19" t="str">
        <f>B4679</f>
        <v>TEXAS DEPARTMENT OF LICENSING &amp; REGULATION</v>
      </c>
      <c r="C4680" s="29">
        <f>SUBTOTAL(9,C4679:C4679)</f>
        <v>70</v>
      </c>
      <c r="D4680" s="19" t="str">
        <f t="shared" si="72"/>
        <v>TOTAL</v>
      </c>
    </row>
    <row r="4681" spans="1:5" outlineLevel="2" x14ac:dyDescent="0.2">
      <c r="A4681" s="16">
        <v>44057</v>
      </c>
      <c r="B4681" t="s">
        <v>416</v>
      </c>
      <c r="C4681" s="2">
        <v>70</v>
      </c>
      <c r="D4681" s="1" t="str">
        <f t="shared" si="72"/>
        <v/>
      </c>
      <c r="E4681" s="1" t="s">
        <v>81</v>
      </c>
    </row>
    <row r="4682" spans="1:5" ht="15.75" outlineLevel="1" x14ac:dyDescent="0.25">
      <c r="A4682" s="18">
        <f>A4681</f>
        <v>44057</v>
      </c>
      <c r="B4682" s="19" t="str">
        <f>B4681</f>
        <v>TEXAS DEPARTMENT OF LICENSING &amp; REGULATION</v>
      </c>
      <c r="C4682" s="29">
        <f>SUBTOTAL(9,C4681:C4681)</f>
        <v>70</v>
      </c>
      <c r="D4682" s="19" t="str">
        <f t="shared" si="72"/>
        <v>TOTAL</v>
      </c>
    </row>
    <row r="4683" spans="1:5" outlineLevel="2" x14ac:dyDescent="0.2">
      <c r="A4683" s="16">
        <v>44057</v>
      </c>
      <c r="B4683" t="s">
        <v>416</v>
      </c>
      <c r="C4683" s="2">
        <v>140</v>
      </c>
      <c r="D4683" s="1" t="str">
        <f t="shared" si="72"/>
        <v/>
      </c>
      <c r="E4683" s="1" t="s">
        <v>81</v>
      </c>
    </row>
    <row r="4684" spans="1:5" ht="15.75" outlineLevel="1" x14ac:dyDescent="0.25">
      <c r="A4684" s="18">
        <f>A4683</f>
        <v>44057</v>
      </c>
      <c r="B4684" s="19" t="str">
        <f>B4683</f>
        <v>TEXAS DEPARTMENT OF LICENSING &amp; REGULATION</v>
      </c>
      <c r="C4684" s="29">
        <f>SUBTOTAL(9,C4683:C4683)</f>
        <v>140</v>
      </c>
      <c r="D4684" s="19" t="str">
        <f t="shared" si="72"/>
        <v>TOTAL</v>
      </c>
    </row>
    <row r="4685" spans="1:5" outlineLevel="2" x14ac:dyDescent="0.2">
      <c r="A4685" s="16">
        <v>44057</v>
      </c>
      <c r="B4685" t="s">
        <v>416</v>
      </c>
      <c r="C4685" s="2">
        <v>280</v>
      </c>
      <c r="D4685" s="1" t="str">
        <f t="shared" ref="D4685:D4748" si="73">IF(E4685="","TOTAL","")</f>
        <v/>
      </c>
      <c r="E4685" s="1" t="s">
        <v>81</v>
      </c>
    </row>
    <row r="4686" spans="1:5" ht="15.75" outlineLevel="1" x14ac:dyDescent="0.25">
      <c r="A4686" s="18">
        <f>A4685</f>
        <v>44057</v>
      </c>
      <c r="B4686" s="19" t="str">
        <f>B4685</f>
        <v>TEXAS DEPARTMENT OF LICENSING &amp; REGULATION</v>
      </c>
      <c r="C4686" s="29">
        <f>SUBTOTAL(9,C4685:C4685)</f>
        <v>280</v>
      </c>
      <c r="D4686" s="19" t="str">
        <f t="shared" si="73"/>
        <v>TOTAL</v>
      </c>
    </row>
    <row r="4687" spans="1:5" outlineLevel="2" x14ac:dyDescent="0.2">
      <c r="A4687" s="16">
        <v>44057</v>
      </c>
      <c r="B4687" t="s">
        <v>416</v>
      </c>
      <c r="C4687" s="2">
        <v>305</v>
      </c>
      <c r="D4687" s="1" t="str">
        <f t="shared" si="73"/>
        <v/>
      </c>
      <c r="E4687" s="1" t="s">
        <v>81</v>
      </c>
    </row>
    <row r="4688" spans="1:5" ht="15.75" outlineLevel="1" x14ac:dyDescent="0.25">
      <c r="A4688" s="18">
        <f>A4687</f>
        <v>44057</v>
      </c>
      <c r="B4688" s="19" t="str">
        <f>B4687</f>
        <v>TEXAS DEPARTMENT OF LICENSING &amp; REGULATION</v>
      </c>
      <c r="C4688" s="29">
        <f>SUBTOTAL(9,C4687:C4687)</f>
        <v>305</v>
      </c>
      <c r="D4688" s="19" t="str">
        <f t="shared" si="73"/>
        <v>TOTAL</v>
      </c>
    </row>
    <row r="4689" spans="1:5" outlineLevel="2" x14ac:dyDescent="0.2">
      <c r="A4689" s="16">
        <v>44057</v>
      </c>
      <c r="B4689" t="s">
        <v>416</v>
      </c>
      <c r="C4689" s="2">
        <v>490</v>
      </c>
      <c r="D4689" s="1" t="str">
        <f t="shared" si="73"/>
        <v/>
      </c>
      <c r="E4689" s="1" t="s">
        <v>81</v>
      </c>
    </row>
    <row r="4690" spans="1:5" ht="15.75" outlineLevel="1" x14ac:dyDescent="0.25">
      <c r="A4690" s="18">
        <f>A4689</f>
        <v>44057</v>
      </c>
      <c r="B4690" s="19" t="str">
        <f>B4689</f>
        <v>TEXAS DEPARTMENT OF LICENSING &amp; REGULATION</v>
      </c>
      <c r="C4690" s="29">
        <f>SUBTOTAL(9,C4689:C4689)</f>
        <v>490</v>
      </c>
      <c r="D4690" s="19" t="str">
        <f t="shared" si="73"/>
        <v>TOTAL</v>
      </c>
    </row>
    <row r="4691" spans="1:5" outlineLevel="2" x14ac:dyDescent="0.2">
      <c r="A4691" s="16">
        <v>44057</v>
      </c>
      <c r="B4691" t="s">
        <v>416</v>
      </c>
      <c r="C4691" s="2">
        <v>3080</v>
      </c>
      <c r="D4691" s="1" t="str">
        <f t="shared" si="73"/>
        <v/>
      </c>
      <c r="E4691" s="1" t="s">
        <v>81</v>
      </c>
    </row>
    <row r="4692" spans="1:5" ht="15.75" outlineLevel="1" x14ac:dyDescent="0.25">
      <c r="A4692" s="18">
        <f>A4691</f>
        <v>44057</v>
      </c>
      <c r="B4692" s="19" t="str">
        <f>B4691</f>
        <v>TEXAS DEPARTMENT OF LICENSING &amp; REGULATION</v>
      </c>
      <c r="C4692" s="29">
        <f>SUBTOTAL(9,C4691:C4691)</f>
        <v>3080</v>
      </c>
      <c r="D4692" s="19" t="str">
        <f t="shared" si="73"/>
        <v>TOTAL</v>
      </c>
    </row>
    <row r="4693" spans="1:5" outlineLevel="2" x14ac:dyDescent="0.2">
      <c r="A4693" s="16">
        <v>44057</v>
      </c>
      <c r="B4693" t="s">
        <v>576</v>
      </c>
      <c r="C4693" s="2">
        <v>9378.7999999999993</v>
      </c>
      <c r="D4693" s="1" t="str">
        <f t="shared" si="73"/>
        <v/>
      </c>
      <c r="E4693" s="1" t="s">
        <v>183</v>
      </c>
    </row>
    <row r="4694" spans="1:5" ht="15.75" outlineLevel="1" x14ac:dyDescent="0.25">
      <c r="A4694" s="18">
        <f>A4693</f>
        <v>44057</v>
      </c>
      <c r="B4694" s="19" t="str">
        <f>B4693</f>
        <v>JAMES M ORR</v>
      </c>
      <c r="C4694" s="29">
        <f>SUBTOTAL(9,C4693:C4693)</f>
        <v>9378.7999999999993</v>
      </c>
      <c r="D4694" s="19" t="str">
        <f t="shared" si="73"/>
        <v>TOTAL</v>
      </c>
    </row>
    <row r="4695" spans="1:5" outlineLevel="2" x14ac:dyDescent="0.2">
      <c r="A4695" s="16">
        <v>44057</v>
      </c>
      <c r="B4695" t="s">
        <v>1108</v>
      </c>
      <c r="C4695" s="2">
        <v>1000</v>
      </c>
      <c r="D4695" s="1" t="str">
        <f t="shared" si="73"/>
        <v/>
      </c>
      <c r="E4695" s="1" t="s">
        <v>79</v>
      </c>
    </row>
    <row r="4696" spans="1:5" ht="15.75" outlineLevel="1" x14ac:dyDescent="0.25">
      <c r="A4696" s="18">
        <f>A4695</f>
        <v>44057</v>
      </c>
      <c r="B4696" s="19" t="str">
        <f>B4695</f>
        <v>TSTC FINANCIAL AID</v>
      </c>
      <c r="C4696" s="29">
        <f>SUBTOTAL(9,C4695:C4695)</f>
        <v>1000</v>
      </c>
      <c r="D4696" s="19" t="str">
        <f t="shared" si="73"/>
        <v>TOTAL</v>
      </c>
    </row>
    <row r="4697" spans="1:5" outlineLevel="2" x14ac:dyDescent="0.2">
      <c r="A4697" s="16">
        <v>44057</v>
      </c>
      <c r="B4697" t="s">
        <v>1036</v>
      </c>
      <c r="C4697" s="2">
        <v>50</v>
      </c>
      <c r="D4697" s="1" t="str">
        <f t="shared" si="73"/>
        <v/>
      </c>
      <c r="E4697" s="1" t="s">
        <v>63</v>
      </c>
    </row>
    <row r="4698" spans="1:5" ht="15.75" outlineLevel="1" x14ac:dyDescent="0.25">
      <c r="A4698" s="18">
        <f>A4697</f>
        <v>44057</v>
      </c>
      <c r="B4698" s="19" t="str">
        <f>B4697</f>
        <v>TRANSUNION RISK AND ALTERNATIVE DATA SOLUTIONS INC</v>
      </c>
      <c r="C4698" s="29">
        <f>SUBTOTAL(9,C4697:C4697)</f>
        <v>50</v>
      </c>
      <c r="D4698" s="19" t="str">
        <f t="shared" si="73"/>
        <v>TOTAL</v>
      </c>
    </row>
    <row r="4699" spans="1:5" outlineLevel="2" x14ac:dyDescent="0.2">
      <c r="A4699" s="16">
        <v>44057</v>
      </c>
      <c r="B4699" t="s">
        <v>1046</v>
      </c>
      <c r="C4699" s="2">
        <v>610</v>
      </c>
      <c r="D4699" s="1" t="str">
        <f t="shared" si="73"/>
        <v/>
      </c>
      <c r="E4699" s="1" t="s">
        <v>63</v>
      </c>
    </row>
    <row r="4700" spans="1:5" outlineLevel="2" x14ac:dyDescent="0.2">
      <c r="A4700" s="16">
        <v>44057</v>
      </c>
      <c r="B4700" t="s">
        <v>1046</v>
      </c>
      <c r="C4700" s="2">
        <v>410</v>
      </c>
      <c r="D4700" s="1" t="str">
        <f t="shared" si="73"/>
        <v/>
      </c>
      <c r="E4700" s="1" t="s">
        <v>63</v>
      </c>
    </row>
    <row r="4701" spans="1:5" outlineLevel="2" x14ac:dyDescent="0.2">
      <c r="A4701" s="16">
        <v>44057</v>
      </c>
      <c r="B4701" t="s">
        <v>1046</v>
      </c>
      <c r="C4701" s="2">
        <v>440</v>
      </c>
      <c r="D4701" s="1" t="str">
        <f t="shared" si="73"/>
        <v/>
      </c>
      <c r="E4701" s="1" t="s">
        <v>63</v>
      </c>
    </row>
    <row r="4702" spans="1:5" ht="15.75" outlineLevel="1" x14ac:dyDescent="0.25">
      <c r="A4702" s="18">
        <f>A4701</f>
        <v>44057</v>
      </c>
      <c r="B4702" s="19" t="str">
        <f>B4701</f>
        <v>TRESONA MULTIMEDIA LLC</v>
      </c>
      <c r="C4702" s="29">
        <f>SUBTOTAL(9,C4699:C4701)</f>
        <v>1460</v>
      </c>
      <c r="D4702" s="19" t="str">
        <f t="shared" si="73"/>
        <v>TOTAL</v>
      </c>
    </row>
    <row r="4703" spans="1:5" outlineLevel="2" x14ac:dyDescent="0.2">
      <c r="A4703" s="16">
        <v>44057</v>
      </c>
      <c r="B4703" t="s">
        <v>919</v>
      </c>
      <c r="C4703" s="2">
        <v>594.87</v>
      </c>
      <c r="D4703" s="1" t="str">
        <f t="shared" si="73"/>
        <v/>
      </c>
      <c r="E4703" s="1" t="s">
        <v>65</v>
      </c>
    </row>
    <row r="4704" spans="1:5" outlineLevel="2" x14ac:dyDescent="0.2">
      <c r="A4704" s="16">
        <v>44057</v>
      </c>
      <c r="B4704" t="s">
        <v>919</v>
      </c>
      <c r="C4704" s="2">
        <v>1498.87</v>
      </c>
      <c r="D4704" s="1" t="str">
        <f t="shared" si="73"/>
        <v/>
      </c>
      <c r="E4704" s="1" t="s">
        <v>65</v>
      </c>
    </row>
    <row r="4705" spans="1:5" outlineLevel="2" x14ac:dyDescent="0.2">
      <c r="A4705" s="16">
        <v>44057</v>
      </c>
      <c r="B4705" t="s">
        <v>919</v>
      </c>
      <c r="C4705" s="2">
        <v>119.22</v>
      </c>
      <c r="D4705" s="1" t="str">
        <f t="shared" si="73"/>
        <v/>
      </c>
      <c r="E4705" s="1" t="s">
        <v>65</v>
      </c>
    </row>
    <row r="4706" spans="1:5" outlineLevel="2" x14ac:dyDescent="0.2">
      <c r="A4706" s="16">
        <v>44057</v>
      </c>
      <c r="B4706" t="s">
        <v>919</v>
      </c>
      <c r="C4706" s="2">
        <v>701.1</v>
      </c>
      <c r="D4706" s="1" t="str">
        <f t="shared" si="73"/>
        <v/>
      </c>
      <c r="E4706" s="1" t="s">
        <v>65</v>
      </c>
    </row>
    <row r="4707" spans="1:5" ht="15.75" outlineLevel="1" x14ac:dyDescent="0.25">
      <c r="A4707" s="18">
        <f>A4706</f>
        <v>44057</v>
      </c>
      <c r="B4707" s="19" t="str">
        <f>B4706</f>
        <v>ULINE</v>
      </c>
      <c r="C4707" s="29">
        <f>SUBTOTAL(9,C4703:C4706)</f>
        <v>2914.0599999999995</v>
      </c>
      <c r="D4707" s="19" t="str">
        <f t="shared" si="73"/>
        <v>TOTAL</v>
      </c>
    </row>
    <row r="4708" spans="1:5" outlineLevel="2" x14ac:dyDescent="0.2">
      <c r="A4708" s="16">
        <v>44057</v>
      </c>
      <c r="B4708" t="s">
        <v>177</v>
      </c>
      <c r="C4708" s="2">
        <v>68.56</v>
      </c>
      <c r="D4708" s="1" t="str">
        <f t="shared" si="73"/>
        <v/>
      </c>
      <c r="E4708" s="1" t="s">
        <v>73</v>
      </c>
    </row>
    <row r="4709" spans="1:5" outlineLevel="2" x14ac:dyDescent="0.2">
      <c r="A4709" s="16">
        <v>44057</v>
      </c>
      <c r="B4709" t="s">
        <v>177</v>
      </c>
      <c r="C4709" s="2">
        <v>76.47</v>
      </c>
      <c r="D4709" s="1" t="str">
        <f t="shared" si="73"/>
        <v/>
      </c>
      <c r="E4709" s="1" t="s">
        <v>73</v>
      </c>
    </row>
    <row r="4710" spans="1:5" outlineLevel="2" x14ac:dyDescent="0.2">
      <c r="A4710" s="16">
        <v>44057</v>
      </c>
      <c r="B4710" t="s">
        <v>177</v>
      </c>
      <c r="C4710" s="2">
        <v>5.95</v>
      </c>
      <c r="D4710" s="1" t="str">
        <f t="shared" si="73"/>
        <v/>
      </c>
      <c r="E4710" s="1" t="s">
        <v>73</v>
      </c>
    </row>
    <row r="4711" spans="1:5" outlineLevel="2" x14ac:dyDescent="0.2">
      <c r="A4711" s="16">
        <v>44057</v>
      </c>
      <c r="B4711" t="s">
        <v>177</v>
      </c>
      <c r="C4711" s="2">
        <v>68.56</v>
      </c>
      <c r="D4711" s="1" t="str">
        <f t="shared" si="73"/>
        <v/>
      </c>
      <c r="E4711" s="1" t="s">
        <v>73</v>
      </c>
    </row>
    <row r="4712" spans="1:5" outlineLevel="2" x14ac:dyDescent="0.2">
      <c r="A4712" s="16">
        <v>44057</v>
      </c>
      <c r="B4712" t="s">
        <v>177</v>
      </c>
      <c r="C4712" s="2">
        <v>156.87</v>
      </c>
      <c r="D4712" s="1" t="str">
        <f t="shared" si="73"/>
        <v/>
      </c>
      <c r="E4712" s="1" t="s">
        <v>73</v>
      </c>
    </row>
    <row r="4713" spans="1:5" outlineLevel="2" x14ac:dyDescent="0.2">
      <c r="A4713" s="16">
        <v>44057</v>
      </c>
      <c r="B4713" t="s">
        <v>177</v>
      </c>
      <c r="C4713" s="2">
        <v>70.349999999999994</v>
      </c>
      <c r="D4713" s="1" t="str">
        <f t="shared" si="73"/>
        <v/>
      </c>
      <c r="E4713" s="1" t="s">
        <v>73</v>
      </c>
    </row>
    <row r="4714" spans="1:5" outlineLevel="2" x14ac:dyDescent="0.2">
      <c r="A4714" s="16">
        <v>44057</v>
      </c>
      <c r="B4714" t="s">
        <v>177</v>
      </c>
      <c r="C4714" s="2">
        <v>5.95</v>
      </c>
      <c r="D4714" s="1" t="str">
        <f t="shared" si="73"/>
        <v/>
      </c>
      <c r="E4714" s="1" t="s">
        <v>73</v>
      </c>
    </row>
    <row r="4715" spans="1:5" ht="15.75" outlineLevel="1" x14ac:dyDescent="0.25">
      <c r="A4715" s="18">
        <f>A4714</f>
        <v>44057</v>
      </c>
      <c r="B4715" s="19" t="str">
        <f>B4714</f>
        <v>UNIFIRST HOLDINGS INC</v>
      </c>
      <c r="C4715" s="29">
        <f>SUBTOTAL(9,C4708:C4714)</f>
        <v>452.71</v>
      </c>
      <c r="D4715" s="19" t="str">
        <f t="shared" si="73"/>
        <v>TOTAL</v>
      </c>
    </row>
    <row r="4716" spans="1:5" outlineLevel="2" x14ac:dyDescent="0.2">
      <c r="A4716" s="16">
        <v>44057</v>
      </c>
      <c r="B4716" t="s">
        <v>260</v>
      </c>
      <c r="C4716" s="2">
        <v>8979.84</v>
      </c>
      <c r="D4716" s="1" t="str">
        <f t="shared" si="73"/>
        <v/>
      </c>
      <c r="E4716" s="1" t="s">
        <v>80</v>
      </c>
    </row>
    <row r="4717" spans="1:5" ht="15.75" outlineLevel="1" x14ac:dyDescent="0.25">
      <c r="A4717" s="18">
        <f>A4716</f>
        <v>44057</v>
      </c>
      <c r="B4717" s="19" t="str">
        <f>B4716</f>
        <v>UNIFY ENERGY SOLUTIONS LLC</v>
      </c>
      <c r="C4717" s="29">
        <f>SUBTOTAL(9,C4716:C4716)</f>
        <v>8979.84</v>
      </c>
      <c r="D4717" s="19" t="str">
        <f t="shared" si="73"/>
        <v>TOTAL</v>
      </c>
    </row>
    <row r="4718" spans="1:5" outlineLevel="2" x14ac:dyDescent="0.2">
      <c r="A4718" s="16">
        <v>44057</v>
      </c>
      <c r="B4718" t="s">
        <v>435</v>
      </c>
      <c r="C4718" s="2">
        <v>2180.42</v>
      </c>
      <c r="D4718" s="1" t="str">
        <f t="shared" si="73"/>
        <v/>
      </c>
      <c r="E4718" s="1" t="s">
        <v>523</v>
      </c>
    </row>
    <row r="4719" spans="1:5" ht="15.75" outlineLevel="1" x14ac:dyDescent="0.25">
      <c r="A4719" s="18">
        <f>A4718</f>
        <v>44057</v>
      </c>
      <c r="B4719" s="19" t="str">
        <f>B4718</f>
        <v>U S BANK PARS ACCOUNT 6746022500</v>
      </c>
      <c r="C4719" s="29">
        <f>SUBTOTAL(9,C4718:C4718)</f>
        <v>2180.42</v>
      </c>
      <c r="D4719" s="19" t="str">
        <f t="shared" si="73"/>
        <v>TOTAL</v>
      </c>
    </row>
    <row r="4720" spans="1:5" outlineLevel="2" x14ac:dyDescent="0.2">
      <c r="A4720" s="16">
        <v>44057</v>
      </c>
      <c r="B4720" t="s">
        <v>435</v>
      </c>
      <c r="C4720" s="2">
        <v>4224.3</v>
      </c>
      <c r="D4720" s="1" t="str">
        <f t="shared" si="73"/>
        <v/>
      </c>
      <c r="E4720" s="1" t="s">
        <v>523</v>
      </c>
    </row>
    <row r="4721" spans="1:5" ht="15.75" outlineLevel="1" x14ac:dyDescent="0.25">
      <c r="A4721" s="18">
        <f>A4720</f>
        <v>44057</v>
      </c>
      <c r="B4721" s="19" t="str">
        <f>B4720</f>
        <v>U S BANK PARS ACCOUNT 6746022500</v>
      </c>
      <c r="C4721" s="29">
        <f>SUBTOTAL(9,C4720:C4720)</f>
        <v>4224.3</v>
      </c>
      <c r="D4721" s="19" t="str">
        <f t="shared" si="73"/>
        <v>TOTAL</v>
      </c>
    </row>
    <row r="4722" spans="1:5" outlineLevel="2" x14ac:dyDescent="0.2">
      <c r="A4722" s="16">
        <v>44057</v>
      </c>
      <c r="B4722" t="s">
        <v>435</v>
      </c>
      <c r="C4722" s="2">
        <v>5573.33</v>
      </c>
      <c r="D4722" s="1" t="str">
        <f t="shared" si="73"/>
        <v/>
      </c>
      <c r="E4722" s="1" t="s">
        <v>523</v>
      </c>
    </row>
    <row r="4723" spans="1:5" ht="15.75" outlineLevel="1" x14ac:dyDescent="0.25">
      <c r="A4723" s="18">
        <f>A4722</f>
        <v>44057</v>
      </c>
      <c r="B4723" s="19" t="str">
        <f>B4722</f>
        <v>U S BANK PARS ACCOUNT 6746022500</v>
      </c>
      <c r="C4723" s="29">
        <f>SUBTOTAL(9,C4722:C4722)</f>
        <v>5573.33</v>
      </c>
      <c r="D4723" s="19" t="str">
        <f t="shared" si="73"/>
        <v>TOTAL</v>
      </c>
    </row>
    <row r="4724" spans="1:5" outlineLevel="2" x14ac:dyDescent="0.2">
      <c r="A4724" s="16">
        <v>44057</v>
      </c>
      <c r="B4724" t="s">
        <v>435</v>
      </c>
      <c r="C4724" s="2">
        <v>8008.12</v>
      </c>
      <c r="D4724" s="1" t="str">
        <f t="shared" si="73"/>
        <v/>
      </c>
      <c r="E4724" s="1" t="s">
        <v>523</v>
      </c>
    </row>
    <row r="4725" spans="1:5" ht="15.75" outlineLevel="1" x14ac:dyDescent="0.25">
      <c r="A4725" s="18">
        <f>A4724</f>
        <v>44057</v>
      </c>
      <c r="B4725" s="19" t="str">
        <f>B4724</f>
        <v>U S BANK PARS ACCOUNT 6746022500</v>
      </c>
      <c r="C4725" s="29">
        <f>SUBTOTAL(9,C4724:C4724)</f>
        <v>8008.12</v>
      </c>
      <c r="D4725" s="19" t="str">
        <f t="shared" si="73"/>
        <v>TOTAL</v>
      </c>
    </row>
    <row r="4726" spans="1:5" outlineLevel="2" x14ac:dyDescent="0.2">
      <c r="A4726" s="16">
        <v>44057</v>
      </c>
      <c r="B4726" t="s">
        <v>435</v>
      </c>
      <c r="C4726" s="2">
        <v>8723.4699999999993</v>
      </c>
      <c r="D4726" s="1" t="str">
        <f t="shared" si="73"/>
        <v/>
      </c>
      <c r="E4726" s="1" t="s">
        <v>523</v>
      </c>
    </row>
    <row r="4727" spans="1:5" ht="15.75" outlineLevel="1" x14ac:dyDescent="0.25">
      <c r="A4727" s="18">
        <f>A4726</f>
        <v>44057</v>
      </c>
      <c r="B4727" s="19" t="str">
        <f>B4726</f>
        <v>U S BANK PARS ACCOUNT 6746022500</v>
      </c>
      <c r="C4727" s="29">
        <f>SUBTOTAL(9,C4726:C4726)</f>
        <v>8723.4699999999993</v>
      </c>
      <c r="D4727" s="19" t="str">
        <f t="shared" si="73"/>
        <v>TOTAL</v>
      </c>
    </row>
    <row r="4728" spans="1:5" outlineLevel="2" x14ac:dyDescent="0.2">
      <c r="A4728" s="16">
        <v>44057</v>
      </c>
      <c r="B4728" t="s">
        <v>435</v>
      </c>
      <c r="C4728" s="2">
        <v>9582.16</v>
      </c>
      <c r="D4728" s="1" t="str">
        <f t="shared" si="73"/>
        <v/>
      </c>
      <c r="E4728" s="1" t="s">
        <v>523</v>
      </c>
    </row>
    <row r="4729" spans="1:5" ht="15.75" outlineLevel="1" x14ac:dyDescent="0.25">
      <c r="A4729" s="18">
        <f>A4728</f>
        <v>44057</v>
      </c>
      <c r="B4729" s="19" t="str">
        <f>B4728</f>
        <v>U S BANK PARS ACCOUNT 6746022500</v>
      </c>
      <c r="C4729" s="29">
        <f>SUBTOTAL(9,C4728:C4728)</f>
        <v>9582.16</v>
      </c>
      <c r="D4729" s="19" t="str">
        <f t="shared" si="73"/>
        <v>TOTAL</v>
      </c>
    </row>
    <row r="4730" spans="1:5" outlineLevel="2" x14ac:dyDescent="0.2">
      <c r="A4730" s="16">
        <v>44057</v>
      </c>
      <c r="B4730" t="s">
        <v>435</v>
      </c>
      <c r="C4730" s="2">
        <v>16102.54</v>
      </c>
      <c r="D4730" s="1" t="str">
        <f t="shared" si="73"/>
        <v/>
      </c>
      <c r="E4730" s="1" t="s">
        <v>523</v>
      </c>
    </row>
    <row r="4731" spans="1:5" ht="15.75" outlineLevel="1" x14ac:dyDescent="0.25">
      <c r="A4731" s="18">
        <f>A4730</f>
        <v>44057</v>
      </c>
      <c r="B4731" s="19" t="str">
        <f>B4730</f>
        <v>U S BANK PARS ACCOUNT 6746022500</v>
      </c>
      <c r="C4731" s="29">
        <f>SUBTOTAL(9,C4730:C4730)</f>
        <v>16102.54</v>
      </c>
      <c r="D4731" s="19" t="str">
        <f t="shared" si="73"/>
        <v>TOTAL</v>
      </c>
    </row>
    <row r="4732" spans="1:5" outlineLevel="2" x14ac:dyDescent="0.2">
      <c r="A4732" s="16">
        <v>44057</v>
      </c>
      <c r="B4732" t="s">
        <v>435</v>
      </c>
      <c r="C4732" s="2">
        <v>16595.86</v>
      </c>
      <c r="D4732" s="1" t="str">
        <f t="shared" si="73"/>
        <v/>
      </c>
      <c r="E4732" s="1" t="s">
        <v>523</v>
      </c>
    </row>
    <row r="4733" spans="1:5" ht="15.75" outlineLevel="1" x14ac:dyDescent="0.25">
      <c r="A4733" s="18">
        <f>A4732</f>
        <v>44057</v>
      </c>
      <c r="B4733" s="19" t="str">
        <f>B4732</f>
        <v>U S BANK PARS ACCOUNT 6746022500</v>
      </c>
      <c r="C4733" s="29">
        <f>SUBTOTAL(9,C4732:C4732)</f>
        <v>16595.86</v>
      </c>
      <c r="D4733" s="19" t="str">
        <f t="shared" si="73"/>
        <v>TOTAL</v>
      </c>
    </row>
    <row r="4734" spans="1:5" outlineLevel="2" x14ac:dyDescent="0.2">
      <c r="A4734" s="16">
        <v>44057</v>
      </c>
      <c r="B4734" t="s">
        <v>435</v>
      </c>
      <c r="C4734" s="2">
        <v>16624.36</v>
      </c>
      <c r="D4734" s="1" t="str">
        <f t="shared" si="73"/>
        <v/>
      </c>
      <c r="E4734" s="1" t="s">
        <v>523</v>
      </c>
    </row>
    <row r="4735" spans="1:5" ht="15.75" outlineLevel="1" x14ac:dyDescent="0.25">
      <c r="A4735" s="18">
        <f>A4734</f>
        <v>44057</v>
      </c>
      <c r="B4735" s="19" t="str">
        <f>B4734</f>
        <v>U S BANK PARS ACCOUNT 6746022500</v>
      </c>
      <c r="C4735" s="29">
        <f>SUBTOTAL(9,C4734:C4734)</f>
        <v>16624.36</v>
      </c>
      <c r="D4735" s="19" t="str">
        <f t="shared" si="73"/>
        <v>TOTAL</v>
      </c>
    </row>
    <row r="4736" spans="1:5" outlineLevel="2" x14ac:dyDescent="0.2">
      <c r="A4736" s="16">
        <v>44057</v>
      </c>
      <c r="B4736" t="s">
        <v>435</v>
      </c>
      <c r="C4736" s="2">
        <v>17545.34</v>
      </c>
      <c r="D4736" s="1" t="str">
        <f t="shared" si="73"/>
        <v/>
      </c>
      <c r="E4736" s="1" t="s">
        <v>523</v>
      </c>
    </row>
    <row r="4737" spans="1:5" ht="15.75" outlineLevel="1" x14ac:dyDescent="0.25">
      <c r="A4737" s="18">
        <f>A4736</f>
        <v>44057</v>
      </c>
      <c r="B4737" s="19" t="str">
        <f>B4736</f>
        <v>U S BANK PARS ACCOUNT 6746022500</v>
      </c>
      <c r="C4737" s="29">
        <f>SUBTOTAL(9,C4736:C4736)</f>
        <v>17545.34</v>
      </c>
      <c r="D4737" s="19" t="str">
        <f t="shared" si="73"/>
        <v>TOTAL</v>
      </c>
    </row>
    <row r="4738" spans="1:5" outlineLevel="2" x14ac:dyDescent="0.2">
      <c r="A4738" s="16">
        <v>44057</v>
      </c>
      <c r="B4738" t="s">
        <v>435</v>
      </c>
      <c r="C4738" s="2">
        <v>21904.71</v>
      </c>
      <c r="D4738" s="1" t="str">
        <f t="shared" si="73"/>
        <v/>
      </c>
      <c r="E4738" s="1" t="s">
        <v>523</v>
      </c>
    </row>
    <row r="4739" spans="1:5" ht="15.75" outlineLevel="1" x14ac:dyDescent="0.25">
      <c r="A4739" s="18">
        <f>A4738</f>
        <v>44057</v>
      </c>
      <c r="B4739" s="19" t="str">
        <f>B4738</f>
        <v>U S BANK PARS ACCOUNT 6746022500</v>
      </c>
      <c r="C4739" s="29">
        <f>SUBTOTAL(9,C4738:C4738)</f>
        <v>21904.71</v>
      </c>
      <c r="D4739" s="19" t="str">
        <f t="shared" si="73"/>
        <v>TOTAL</v>
      </c>
    </row>
    <row r="4740" spans="1:5" outlineLevel="2" x14ac:dyDescent="0.2">
      <c r="A4740" s="16">
        <v>44057</v>
      </c>
      <c r="B4740" t="s">
        <v>435</v>
      </c>
      <c r="C4740" s="2">
        <v>25211.32</v>
      </c>
      <c r="D4740" s="1" t="str">
        <f t="shared" si="73"/>
        <v/>
      </c>
      <c r="E4740" s="1" t="s">
        <v>523</v>
      </c>
    </row>
    <row r="4741" spans="1:5" ht="15.75" outlineLevel="1" x14ac:dyDescent="0.25">
      <c r="A4741" s="18">
        <f>A4740</f>
        <v>44057</v>
      </c>
      <c r="B4741" s="19" t="str">
        <f>B4740</f>
        <v>U S BANK PARS ACCOUNT 6746022500</v>
      </c>
      <c r="C4741" s="29">
        <f>SUBTOTAL(9,C4740:C4740)</f>
        <v>25211.32</v>
      </c>
      <c r="D4741" s="19" t="str">
        <f t="shared" si="73"/>
        <v>TOTAL</v>
      </c>
    </row>
    <row r="4742" spans="1:5" outlineLevel="2" x14ac:dyDescent="0.2">
      <c r="A4742" s="16">
        <v>44057</v>
      </c>
      <c r="B4742" t="s">
        <v>577</v>
      </c>
      <c r="C4742" s="2">
        <v>8422.09</v>
      </c>
      <c r="D4742" s="1" t="str">
        <f t="shared" si="73"/>
        <v/>
      </c>
      <c r="E4742" s="1" t="s">
        <v>183</v>
      </c>
    </row>
    <row r="4743" spans="1:5" outlineLevel="2" x14ac:dyDescent="0.2">
      <c r="A4743" s="16">
        <v>44057</v>
      </c>
      <c r="B4743" t="s">
        <v>577</v>
      </c>
      <c r="C4743" s="2">
        <v>1500</v>
      </c>
      <c r="D4743" s="1" t="str">
        <f t="shared" si="73"/>
        <v/>
      </c>
      <c r="E4743" s="1" t="s">
        <v>183</v>
      </c>
    </row>
    <row r="4744" spans="1:5" outlineLevel="2" x14ac:dyDescent="0.2">
      <c r="A4744" s="16">
        <v>44057</v>
      </c>
      <c r="B4744" t="s">
        <v>577</v>
      </c>
      <c r="C4744" s="2">
        <v>61423.5</v>
      </c>
      <c r="D4744" s="1" t="str">
        <f t="shared" si="73"/>
        <v/>
      </c>
      <c r="E4744" s="1" t="s">
        <v>184</v>
      </c>
    </row>
    <row r="4745" spans="1:5" outlineLevel="2" x14ac:dyDescent="0.2">
      <c r="A4745" s="16">
        <v>44057</v>
      </c>
      <c r="B4745" t="s">
        <v>577</v>
      </c>
      <c r="C4745" s="2">
        <v>56849.01</v>
      </c>
      <c r="D4745" s="1" t="str">
        <f t="shared" si="73"/>
        <v/>
      </c>
      <c r="E4745" s="1" t="s">
        <v>184</v>
      </c>
    </row>
    <row r="4746" spans="1:5" outlineLevel="2" x14ac:dyDescent="0.2">
      <c r="A4746" s="16">
        <v>44057</v>
      </c>
      <c r="B4746" t="s">
        <v>577</v>
      </c>
      <c r="C4746" s="2">
        <v>32557.59</v>
      </c>
      <c r="D4746" s="1" t="str">
        <f t="shared" si="73"/>
        <v/>
      </c>
      <c r="E4746" s="1" t="s">
        <v>184</v>
      </c>
    </row>
    <row r="4747" spans="1:5" ht="15.75" outlineLevel="1" x14ac:dyDescent="0.25">
      <c r="A4747" s="18">
        <f>A4746</f>
        <v>44057</v>
      </c>
      <c r="B4747" s="19" t="str">
        <f>B4746</f>
        <v>UNIQUE DIGITAL TECHNOLOGY INC</v>
      </c>
      <c r="C4747" s="29">
        <f>SUBTOTAL(9,C4742:C4746)</f>
        <v>160752.19</v>
      </c>
      <c r="D4747" s="19" t="str">
        <f t="shared" si="73"/>
        <v>TOTAL</v>
      </c>
    </row>
    <row r="4748" spans="1:5" outlineLevel="2" x14ac:dyDescent="0.2">
      <c r="A4748" s="16">
        <v>44057</v>
      </c>
      <c r="B4748" t="s">
        <v>233</v>
      </c>
      <c r="C4748" s="2">
        <v>801.6</v>
      </c>
      <c r="D4748" s="1" t="str">
        <f t="shared" si="73"/>
        <v/>
      </c>
      <c r="E4748" s="1" t="s">
        <v>67</v>
      </c>
    </row>
    <row r="4749" spans="1:5" ht="15.75" outlineLevel="1" x14ac:dyDescent="0.25">
      <c r="A4749" s="18">
        <f>A4748</f>
        <v>44057</v>
      </c>
      <c r="B4749" s="19" t="str">
        <f>B4748</f>
        <v>UNITED REFRIGERATION INC</v>
      </c>
      <c r="C4749" s="29">
        <f>SUBTOTAL(9,C4748:C4748)</f>
        <v>801.6</v>
      </c>
      <c r="D4749" s="19" t="str">
        <f t="shared" ref="D4749:D4812" si="74">IF(E4749="","TOTAL","")</f>
        <v>TOTAL</v>
      </c>
    </row>
    <row r="4750" spans="1:5" outlineLevel="2" x14ac:dyDescent="0.2">
      <c r="A4750" s="16">
        <v>44057</v>
      </c>
      <c r="B4750" t="s">
        <v>140</v>
      </c>
      <c r="C4750" s="2">
        <v>641</v>
      </c>
      <c r="D4750" s="1" t="str">
        <f t="shared" si="74"/>
        <v/>
      </c>
      <c r="E4750" s="1" t="s">
        <v>73</v>
      </c>
    </row>
    <row r="4751" spans="1:5" ht="15.75" outlineLevel="1" x14ac:dyDescent="0.25">
      <c r="A4751" s="18">
        <f>A4750</f>
        <v>44057</v>
      </c>
      <c r="B4751" s="19" t="str">
        <f>B4750</f>
        <v>UNITED RENTALS (NORTH AMERICA) INC</v>
      </c>
      <c r="C4751" s="29">
        <f>SUBTOTAL(9,C4750:C4750)</f>
        <v>641</v>
      </c>
      <c r="D4751" s="19" t="str">
        <f t="shared" si="74"/>
        <v>TOTAL</v>
      </c>
    </row>
    <row r="4752" spans="1:5" outlineLevel="2" x14ac:dyDescent="0.2">
      <c r="A4752" s="16">
        <v>44057</v>
      </c>
      <c r="B4752" t="s">
        <v>1109</v>
      </c>
      <c r="C4752" s="2">
        <v>500</v>
      </c>
      <c r="D4752" s="1" t="str">
        <f t="shared" si="74"/>
        <v/>
      </c>
      <c r="E4752" s="1" t="s">
        <v>79</v>
      </c>
    </row>
    <row r="4753" spans="1:5" ht="15.75" outlineLevel="1" x14ac:dyDescent="0.25">
      <c r="A4753" s="18">
        <f>A4752</f>
        <v>44057</v>
      </c>
      <c r="B4753" s="19" t="str">
        <f>B4752</f>
        <v>UNIVERSITY OF NORTH TEXAS</v>
      </c>
      <c r="C4753" s="29">
        <f>SUBTOTAL(9,C4752:C4752)</f>
        <v>500</v>
      </c>
      <c r="D4753" s="19" t="str">
        <f t="shared" si="74"/>
        <v>TOTAL</v>
      </c>
    </row>
    <row r="4754" spans="1:5" outlineLevel="2" x14ac:dyDescent="0.2">
      <c r="A4754" s="16">
        <v>44057</v>
      </c>
      <c r="B4754" t="s">
        <v>1153</v>
      </c>
      <c r="C4754" s="2">
        <v>1650</v>
      </c>
      <c r="D4754" s="1" t="str">
        <f t="shared" si="74"/>
        <v/>
      </c>
      <c r="E4754" s="1" t="s">
        <v>78</v>
      </c>
    </row>
    <row r="4755" spans="1:5" ht="15.75" outlineLevel="1" x14ac:dyDescent="0.25">
      <c r="A4755" s="18">
        <f>A4754</f>
        <v>44057</v>
      </c>
      <c r="B4755" s="19" t="str">
        <f>B4754</f>
        <v>UNIVERSITY OF TEXAS</v>
      </c>
      <c r="C4755" s="29">
        <f>SUBTOTAL(9,C4754:C4754)</f>
        <v>1650</v>
      </c>
      <c r="D4755" s="19" t="str">
        <f t="shared" si="74"/>
        <v>TOTAL</v>
      </c>
    </row>
    <row r="4756" spans="1:5" outlineLevel="2" x14ac:dyDescent="0.2">
      <c r="A4756" s="16">
        <v>44057</v>
      </c>
      <c r="B4756" t="s">
        <v>623</v>
      </c>
      <c r="C4756" s="2">
        <v>995</v>
      </c>
      <c r="D4756" s="1" t="str">
        <f t="shared" si="74"/>
        <v/>
      </c>
      <c r="E4756" s="1" t="s">
        <v>143</v>
      </c>
    </row>
    <row r="4757" spans="1:5" ht="15.75" outlineLevel="1" x14ac:dyDescent="0.25">
      <c r="A4757" s="18">
        <f>A4756</f>
        <v>44057</v>
      </c>
      <c r="B4757" s="19" t="str">
        <f>B4756</f>
        <v>US MATH RECOVERY COUNCIL</v>
      </c>
      <c r="C4757" s="29">
        <f>SUBTOTAL(9,C4756:C4756)</f>
        <v>995</v>
      </c>
      <c r="D4757" s="19" t="str">
        <f t="shared" si="74"/>
        <v>TOTAL</v>
      </c>
    </row>
    <row r="4758" spans="1:5" outlineLevel="2" x14ac:dyDescent="0.2">
      <c r="A4758" s="16">
        <v>44057</v>
      </c>
      <c r="B4758" t="s">
        <v>508</v>
      </c>
      <c r="C4758" s="2">
        <v>3592</v>
      </c>
      <c r="D4758" s="1" t="str">
        <f t="shared" si="74"/>
        <v/>
      </c>
      <c r="E4758" s="1" t="s">
        <v>71</v>
      </c>
    </row>
    <row r="4759" spans="1:5" ht="15.75" outlineLevel="1" x14ac:dyDescent="0.25">
      <c r="A4759" s="18">
        <f>A4758</f>
        <v>44057</v>
      </c>
      <c r="B4759" s="19" t="str">
        <f>B4758</f>
        <v>SHADE STRUCTURES INC</v>
      </c>
      <c r="C4759" s="29">
        <f>SUBTOTAL(9,C4758:C4758)</f>
        <v>3592</v>
      </c>
      <c r="D4759" s="19" t="str">
        <f t="shared" si="74"/>
        <v>TOTAL</v>
      </c>
    </row>
    <row r="4760" spans="1:5" outlineLevel="2" x14ac:dyDescent="0.2">
      <c r="A4760" s="16">
        <v>44057</v>
      </c>
      <c r="B4760" t="s">
        <v>1110</v>
      </c>
      <c r="C4760" s="2">
        <v>250</v>
      </c>
      <c r="D4760" s="1" t="str">
        <f t="shared" si="74"/>
        <v/>
      </c>
      <c r="E4760" s="1" t="s">
        <v>79</v>
      </c>
    </row>
    <row r="4761" spans="1:5" outlineLevel="2" x14ac:dyDescent="0.2">
      <c r="A4761" s="16">
        <v>44057</v>
      </c>
      <c r="B4761" t="s">
        <v>1110</v>
      </c>
      <c r="C4761" s="2">
        <v>919</v>
      </c>
      <c r="D4761" s="1" t="str">
        <f t="shared" si="74"/>
        <v/>
      </c>
      <c r="E4761" s="1" t="s">
        <v>66</v>
      </c>
    </row>
    <row r="4762" spans="1:5" ht="15.75" outlineLevel="1" x14ac:dyDescent="0.25">
      <c r="A4762" s="18">
        <f>A4761</f>
        <v>44057</v>
      </c>
      <c r="B4762" s="19" t="str">
        <f>B4761</f>
        <v>UNITED STATES ACADEMIC DECATHLON</v>
      </c>
      <c r="C4762" s="29">
        <f>SUBTOTAL(9,C4760:C4761)</f>
        <v>1169</v>
      </c>
      <c r="D4762" s="19" t="str">
        <f t="shared" si="74"/>
        <v>TOTAL</v>
      </c>
    </row>
    <row r="4763" spans="1:5" outlineLevel="2" x14ac:dyDescent="0.2">
      <c r="A4763" s="16">
        <v>44057</v>
      </c>
      <c r="B4763" t="s">
        <v>594</v>
      </c>
      <c r="C4763" s="2">
        <v>1960</v>
      </c>
      <c r="D4763" s="1" t="str">
        <f t="shared" si="74"/>
        <v/>
      </c>
      <c r="E4763" s="1" t="s">
        <v>80</v>
      </c>
    </row>
    <row r="4764" spans="1:5" ht="15.75" outlineLevel="1" x14ac:dyDescent="0.25">
      <c r="A4764" s="18">
        <f>A4763</f>
        <v>44057</v>
      </c>
      <c r="B4764" s="19" t="str">
        <f>B4763</f>
        <v>USI INSURANCE SERVICES NATIONAL</v>
      </c>
      <c r="C4764" s="29">
        <f>SUBTOTAL(9,C4763:C4763)</f>
        <v>1960</v>
      </c>
      <c r="D4764" s="19" t="str">
        <f t="shared" si="74"/>
        <v>TOTAL</v>
      </c>
    </row>
    <row r="4765" spans="1:5" outlineLevel="2" x14ac:dyDescent="0.2">
      <c r="A4765" s="16">
        <v>44057</v>
      </c>
      <c r="B4765" t="s">
        <v>921</v>
      </c>
      <c r="C4765" s="2">
        <v>6105</v>
      </c>
      <c r="D4765" s="1" t="str">
        <f t="shared" si="74"/>
        <v/>
      </c>
      <c r="E4765" s="1" t="s">
        <v>65</v>
      </c>
    </row>
    <row r="4766" spans="1:5" ht="15.75" outlineLevel="1" x14ac:dyDescent="0.25">
      <c r="A4766" s="18">
        <f>A4765</f>
        <v>44057</v>
      </c>
      <c r="B4766" s="19" t="str">
        <f>B4765</f>
        <v>VALLEY SPEECH LANGUAGE &amp; LEARNING CENTER</v>
      </c>
      <c r="C4766" s="29">
        <f>SUBTOTAL(9,C4765:C4765)</f>
        <v>6105</v>
      </c>
      <c r="D4766" s="19" t="str">
        <f t="shared" si="74"/>
        <v>TOTAL</v>
      </c>
    </row>
    <row r="4767" spans="1:5" outlineLevel="2" x14ac:dyDescent="0.2">
      <c r="A4767" s="16">
        <v>44057</v>
      </c>
      <c r="B4767" t="s">
        <v>953</v>
      </c>
      <c r="C4767" s="2">
        <v>500</v>
      </c>
      <c r="D4767" s="1" t="str">
        <f t="shared" si="74"/>
        <v/>
      </c>
      <c r="E4767" s="1" t="s">
        <v>65</v>
      </c>
    </row>
    <row r="4768" spans="1:5" ht="15.75" outlineLevel="1" x14ac:dyDescent="0.25">
      <c r="A4768" s="18">
        <f>A4767</f>
        <v>44057</v>
      </c>
      <c r="B4768" s="19" t="str">
        <f>B4767</f>
        <v>VANDERBILT UNIVERSITY</v>
      </c>
      <c r="C4768" s="29">
        <f>SUBTOTAL(9,C4767:C4767)</f>
        <v>500</v>
      </c>
      <c r="D4768" s="19" t="str">
        <f t="shared" si="74"/>
        <v>TOTAL</v>
      </c>
    </row>
    <row r="4769" spans="1:5" outlineLevel="2" x14ac:dyDescent="0.2">
      <c r="A4769" s="16">
        <v>44057</v>
      </c>
      <c r="B4769" t="s">
        <v>104</v>
      </c>
      <c r="C4769" s="2">
        <v>1800</v>
      </c>
      <c r="D4769" s="1" t="str">
        <f t="shared" si="74"/>
        <v/>
      </c>
      <c r="E4769" s="1" t="s">
        <v>183</v>
      </c>
    </row>
    <row r="4770" spans="1:5" outlineLevel="2" x14ac:dyDescent="0.2">
      <c r="A4770" s="16">
        <v>44057</v>
      </c>
      <c r="B4770" t="s">
        <v>104</v>
      </c>
      <c r="C4770" s="2">
        <v>8100</v>
      </c>
      <c r="D4770" s="1" t="str">
        <f t="shared" si="74"/>
        <v/>
      </c>
      <c r="E4770" s="1" t="s">
        <v>183</v>
      </c>
    </row>
    <row r="4771" spans="1:5" outlineLevel="2" x14ac:dyDescent="0.2">
      <c r="A4771" s="16">
        <v>44057</v>
      </c>
      <c r="B4771" t="s">
        <v>104</v>
      </c>
      <c r="C4771" s="2">
        <v>2641.82</v>
      </c>
      <c r="D4771" s="1" t="str">
        <f t="shared" si="74"/>
        <v/>
      </c>
      <c r="E4771" s="1" t="s">
        <v>65</v>
      </c>
    </row>
    <row r="4772" spans="1:5" outlineLevel="2" x14ac:dyDescent="0.2">
      <c r="A4772" s="16">
        <v>44057</v>
      </c>
      <c r="B4772" t="s">
        <v>104</v>
      </c>
      <c r="C4772" s="2">
        <v>5340</v>
      </c>
      <c r="D4772" s="1" t="str">
        <f t="shared" si="74"/>
        <v/>
      </c>
      <c r="E4772" s="1" t="s">
        <v>65</v>
      </c>
    </row>
    <row r="4773" spans="1:5" outlineLevel="2" x14ac:dyDescent="0.2">
      <c r="A4773" s="16">
        <v>44057</v>
      </c>
      <c r="B4773" t="s">
        <v>104</v>
      </c>
      <c r="C4773" s="2">
        <v>627</v>
      </c>
      <c r="D4773" s="1" t="str">
        <f t="shared" si="74"/>
        <v/>
      </c>
      <c r="E4773" s="1" t="s">
        <v>65</v>
      </c>
    </row>
    <row r="4774" spans="1:5" outlineLevel="2" x14ac:dyDescent="0.2">
      <c r="A4774" s="16">
        <v>44057</v>
      </c>
      <c r="B4774" t="s">
        <v>104</v>
      </c>
      <c r="C4774" s="2">
        <v>432</v>
      </c>
      <c r="D4774" s="1" t="str">
        <f t="shared" si="74"/>
        <v/>
      </c>
      <c r="E4774" s="1" t="s">
        <v>65</v>
      </c>
    </row>
    <row r="4775" spans="1:5" outlineLevel="2" x14ac:dyDescent="0.2">
      <c r="A4775" s="16">
        <v>44057</v>
      </c>
      <c r="B4775" t="s">
        <v>104</v>
      </c>
      <c r="C4775" s="2">
        <v>591.17999999999995</v>
      </c>
      <c r="D4775" s="1" t="str">
        <f t="shared" si="74"/>
        <v/>
      </c>
      <c r="E4775" s="1" t="s">
        <v>65</v>
      </c>
    </row>
    <row r="4776" spans="1:5" outlineLevel="2" x14ac:dyDescent="0.2">
      <c r="A4776" s="16">
        <v>44057</v>
      </c>
      <c r="B4776" t="s">
        <v>104</v>
      </c>
      <c r="C4776" s="2">
        <v>2340</v>
      </c>
      <c r="D4776" s="1" t="str">
        <f t="shared" si="74"/>
        <v/>
      </c>
      <c r="E4776" s="1" t="s">
        <v>65</v>
      </c>
    </row>
    <row r="4777" spans="1:5" outlineLevel="2" x14ac:dyDescent="0.2">
      <c r="A4777" s="16">
        <v>44057</v>
      </c>
      <c r="B4777" t="s">
        <v>104</v>
      </c>
      <c r="C4777" s="2">
        <v>1062</v>
      </c>
      <c r="D4777" s="1" t="str">
        <f t="shared" si="74"/>
        <v/>
      </c>
      <c r="E4777" s="1" t="s">
        <v>65</v>
      </c>
    </row>
    <row r="4778" spans="1:5" outlineLevel="2" x14ac:dyDescent="0.2">
      <c r="A4778" s="16">
        <v>44057</v>
      </c>
      <c r="B4778" t="s">
        <v>104</v>
      </c>
      <c r="C4778" s="2">
        <v>348</v>
      </c>
      <c r="D4778" s="1" t="str">
        <f t="shared" si="74"/>
        <v/>
      </c>
      <c r="E4778" s="1" t="s">
        <v>65</v>
      </c>
    </row>
    <row r="4779" spans="1:5" outlineLevel="2" x14ac:dyDescent="0.2">
      <c r="A4779" s="16">
        <v>44057</v>
      </c>
      <c r="B4779" t="s">
        <v>104</v>
      </c>
      <c r="C4779" s="2">
        <v>150</v>
      </c>
      <c r="D4779" s="1" t="str">
        <f t="shared" si="74"/>
        <v/>
      </c>
      <c r="E4779" s="1" t="s">
        <v>65</v>
      </c>
    </row>
    <row r="4780" spans="1:5" outlineLevel="2" x14ac:dyDescent="0.2">
      <c r="A4780" s="16">
        <v>44057</v>
      </c>
      <c r="B4780" t="s">
        <v>104</v>
      </c>
      <c r="C4780" s="2">
        <v>44</v>
      </c>
      <c r="D4780" s="1" t="str">
        <f t="shared" si="74"/>
        <v/>
      </c>
      <c r="E4780" s="1" t="s">
        <v>65</v>
      </c>
    </row>
    <row r="4781" spans="1:5" outlineLevel="2" x14ac:dyDescent="0.2">
      <c r="A4781" s="16">
        <v>44057</v>
      </c>
      <c r="B4781" t="s">
        <v>104</v>
      </c>
      <c r="C4781" s="2">
        <v>2949</v>
      </c>
      <c r="D4781" s="1" t="str">
        <f t="shared" si="74"/>
        <v/>
      </c>
      <c r="E4781" s="1" t="s">
        <v>65</v>
      </c>
    </row>
    <row r="4782" spans="1:5" outlineLevel="2" x14ac:dyDescent="0.2">
      <c r="A4782" s="16">
        <v>44057</v>
      </c>
      <c r="B4782" t="s">
        <v>104</v>
      </c>
      <c r="C4782" s="2">
        <v>1944</v>
      </c>
      <c r="D4782" s="1" t="str">
        <f t="shared" si="74"/>
        <v/>
      </c>
      <c r="E4782" s="1" t="s">
        <v>65</v>
      </c>
    </row>
    <row r="4783" spans="1:5" outlineLevel="2" x14ac:dyDescent="0.2">
      <c r="A4783" s="16">
        <v>44057</v>
      </c>
      <c r="B4783" t="s">
        <v>104</v>
      </c>
      <c r="C4783" s="2">
        <v>288</v>
      </c>
      <c r="D4783" s="1" t="str">
        <f t="shared" si="74"/>
        <v/>
      </c>
      <c r="E4783" s="1" t="s">
        <v>65</v>
      </c>
    </row>
    <row r="4784" spans="1:5" outlineLevel="2" x14ac:dyDescent="0.2">
      <c r="A4784" s="16">
        <v>44057</v>
      </c>
      <c r="B4784" t="s">
        <v>104</v>
      </c>
      <c r="C4784" s="2">
        <v>90</v>
      </c>
      <c r="D4784" s="1" t="str">
        <f t="shared" si="74"/>
        <v/>
      </c>
      <c r="E4784" s="1" t="s">
        <v>65</v>
      </c>
    </row>
    <row r="4785" spans="1:5" outlineLevel="2" x14ac:dyDescent="0.2">
      <c r="A4785" s="16">
        <v>44057</v>
      </c>
      <c r="B4785" t="s">
        <v>104</v>
      </c>
      <c r="C4785" s="2">
        <v>4928.5</v>
      </c>
      <c r="D4785" s="1" t="str">
        <f t="shared" si="74"/>
        <v/>
      </c>
      <c r="E4785" s="1" t="s">
        <v>65</v>
      </c>
    </row>
    <row r="4786" spans="1:5" ht="15.75" outlineLevel="1" x14ac:dyDescent="0.25">
      <c r="A4786" s="18">
        <f>A4785</f>
        <v>44057</v>
      </c>
      <c r="B4786" s="19" t="str">
        <f>B4785</f>
        <v>BSN SPORTS LLC</v>
      </c>
      <c r="C4786" s="29">
        <f>SUBTOTAL(9,C4769:C4785)</f>
        <v>33675.5</v>
      </c>
      <c r="D4786" s="19" t="str">
        <f t="shared" si="74"/>
        <v>TOTAL</v>
      </c>
    </row>
    <row r="4787" spans="1:5" outlineLevel="2" x14ac:dyDescent="0.2">
      <c r="A4787" s="16">
        <v>44057</v>
      </c>
      <c r="B4787" t="s">
        <v>639</v>
      </c>
      <c r="C4787" s="2">
        <v>75</v>
      </c>
      <c r="D4787" s="1" t="str">
        <f t="shared" si="74"/>
        <v/>
      </c>
      <c r="E4787" s="1" t="s">
        <v>69</v>
      </c>
    </row>
    <row r="4788" spans="1:5" ht="15.75" outlineLevel="1" x14ac:dyDescent="0.25">
      <c r="A4788" s="18">
        <f>A4787</f>
        <v>44057</v>
      </c>
      <c r="B4788" s="19" t="str">
        <f>B4787</f>
        <v>VARSITY UNIVERSITY</v>
      </c>
      <c r="C4788" s="29">
        <f>SUBTOTAL(9,C4787:C4787)</f>
        <v>75</v>
      </c>
      <c r="D4788" s="19" t="str">
        <f t="shared" si="74"/>
        <v>TOTAL</v>
      </c>
    </row>
    <row r="4789" spans="1:5" outlineLevel="2" x14ac:dyDescent="0.2">
      <c r="A4789" s="16">
        <v>44057</v>
      </c>
      <c r="B4789" t="s">
        <v>639</v>
      </c>
      <c r="C4789" s="2">
        <v>75</v>
      </c>
      <c r="D4789" s="1" t="str">
        <f t="shared" si="74"/>
        <v/>
      </c>
      <c r="E4789" s="1" t="s">
        <v>68</v>
      </c>
    </row>
    <row r="4790" spans="1:5" ht="15.75" outlineLevel="1" x14ac:dyDescent="0.25">
      <c r="A4790" s="18">
        <f>A4789</f>
        <v>44057</v>
      </c>
      <c r="B4790" s="19" t="str">
        <f>B4789</f>
        <v>VARSITY UNIVERSITY</v>
      </c>
      <c r="C4790" s="29">
        <f>SUBTOTAL(9,C4789:C4789)</f>
        <v>75</v>
      </c>
      <c r="D4790" s="19" t="str">
        <f t="shared" si="74"/>
        <v>TOTAL</v>
      </c>
    </row>
    <row r="4791" spans="1:5" outlineLevel="2" x14ac:dyDescent="0.2">
      <c r="A4791" s="16">
        <v>44057</v>
      </c>
      <c r="B4791" t="s">
        <v>376</v>
      </c>
      <c r="C4791" s="2">
        <v>2457.84</v>
      </c>
      <c r="D4791" s="1" t="str">
        <f t="shared" si="74"/>
        <v/>
      </c>
      <c r="E4791" s="1" t="s">
        <v>65</v>
      </c>
    </row>
    <row r="4792" spans="1:5" outlineLevel="2" x14ac:dyDescent="0.2">
      <c r="A4792" s="16">
        <v>44057</v>
      </c>
      <c r="B4792" t="s">
        <v>376</v>
      </c>
      <c r="C4792" s="2">
        <v>1191</v>
      </c>
      <c r="D4792" s="1" t="str">
        <f t="shared" si="74"/>
        <v/>
      </c>
      <c r="E4792" s="1" t="s">
        <v>65</v>
      </c>
    </row>
    <row r="4793" spans="1:5" ht="15.75" outlineLevel="1" x14ac:dyDescent="0.25">
      <c r="A4793" s="18">
        <f>A4792</f>
        <v>44057</v>
      </c>
      <c r="B4793" s="19" t="str">
        <f>B4792</f>
        <v>VARSITY SPIRIT FASHION</v>
      </c>
      <c r="C4793" s="29">
        <f>SUBTOTAL(9,C4791:C4792)</f>
        <v>3648.84</v>
      </c>
      <c r="D4793" s="19" t="str">
        <f t="shared" si="74"/>
        <v>TOTAL</v>
      </c>
    </row>
    <row r="4794" spans="1:5" outlineLevel="2" x14ac:dyDescent="0.2">
      <c r="A4794" s="16">
        <v>44057</v>
      </c>
      <c r="B4794" t="s">
        <v>117</v>
      </c>
      <c r="C4794" s="2">
        <v>51.96</v>
      </c>
      <c r="D4794" s="1" t="str">
        <f t="shared" si="74"/>
        <v/>
      </c>
      <c r="E4794" s="1" t="s">
        <v>65</v>
      </c>
    </row>
    <row r="4795" spans="1:5" outlineLevel="2" x14ac:dyDescent="0.2">
      <c r="A4795" s="16">
        <v>44057</v>
      </c>
      <c r="B4795" t="s">
        <v>117</v>
      </c>
      <c r="C4795" s="2">
        <v>162.44999999999999</v>
      </c>
      <c r="D4795" s="1" t="str">
        <f t="shared" si="74"/>
        <v/>
      </c>
      <c r="E4795" s="1" t="s">
        <v>65</v>
      </c>
    </row>
    <row r="4796" spans="1:5" ht="15.75" outlineLevel="1" x14ac:dyDescent="0.25">
      <c r="A4796" s="18">
        <f>A4795</f>
        <v>44057</v>
      </c>
      <c r="B4796" s="19" t="str">
        <f>B4795</f>
        <v>VERIZON WIRELESS MESSAGING SERVICES</v>
      </c>
      <c r="C4796" s="29">
        <f>SUBTOTAL(9,C4794:C4795)</f>
        <v>214.41</v>
      </c>
      <c r="D4796" s="19" t="str">
        <f t="shared" si="74"/>
        <v>TOTAL</v>
      </c>
    </row>
    <row r="4797" spans="1:5" outlineLevel="2" x14ac:dyDescent="0.2">
      <c r="A4797" s="16">
        <v>44057</v>
      </c>
      <c r="B4797" t="s">
        <v>377</v>
      </c>
      <c r="C4797" s="2">
        <v>1977.7</v>
      </c>
      <c r="D4797" s="1" t="str">
        <f t="shared" si="74"/>
        <v/>
      </c>
      <c r="E4797" s="1" t="s">
        <v>183</v>
      </c>
    </row>
    <row r="4798" spans="1:5" outlineLevel="2" x14ac:dyDescent="0.2">
      <c r="A4798" s="16">
        <v>44057</v>
      </c>
      <c r="B4798" t="s">
        <v>377</v>
      </c>
      <c r="C4798" s="2">
        <v>4986.96</v>
      </c>
      <c r="D4798" s="1" t="str">
        <f t="shared" si="74"/>
        <v/>
      </c>
      <c r="E4798" s="1" t="s">
        <v>65</v>
      </c>
    </row>
    <row r="4799" spans="1:5" ht="15.75" outlineLevel="1" x14ac:dyDescent="0.25">
      <c r="A4799" s="18">
        <f>A4798</f>
        <v>44057</v>
      </c>
      <c r="B4799" s="19" t="str">
        <f>B4798</f>
        <v>VERNIER SOFTWARE &amp; TECHNOLOGY</v>
      </c>
      <c r="C4799" s="29">
        <f>SUBTOTAL(9,C4797:C4798)</f>
        <v>6964.66</v>
      </c>
      <c r="D4799" s="19" t="str">
        <f t="shared" si="74"/>
        <v>TOTAL</v>
      </c>
    </row>
    <row r="4800" spans="1:5" outlineLevel="2" x14ac:dyDescent="0.2">
      <c r="A4800" s="16">
        <v>44057</v>
      </c>
      <c r="B4800" t="s">
        <v>436</v>
      </c>
      <c r="C4800" s="2">
        <v>734.72</v>
      </c>
      <c r="D4800" s="1" t="str">
        <f t="shared" si="74"/>
        <v/>
      </c>
      <c r="E4800" s="1" t="s">
        <v>183</v>
      </c>
    </row>
    <row r="4801" spans="1:5" outlineLevel="2" x14ac:dyDescent="0.2">
      <c r="A4801" s="16">
        <v>44057</v>
      </c>
      <c r="B4801" t="s">
        <v>436</v>
      </c>
      <c r="C4801" s="2">
        <v>18.079999999999998</v>
      </c>
      <c r="D4801" s="1" t="str">
        <f t="shared" si="74"/>
        <v/>
      </c>
      <c r="E4801" s="1" t="s">
        <v>183</v>
      </c>
    </row>
    <row r="4802" spans="1:5" outlineLevel="2" x14ac:dyDescent="0.2">
      <c r="A4802" s="16">
        <v>44057</v>
      </c>
      <c r="B4802" t="s">
        <v>436</v>
      </c>
      <c r="C4802" s="2">
        <v>72.12</v>
      </c>
      <c r="D4802" s="1" t="str">
        <f t="shared" si="74"/>
        <v/>
      </c>
      <c r="E4802" s="1" t="s">
        <v>183</v>
      </c>
    </row>
    <row r="4803" spans="1:5" outlineLevel="2" x14ac:dyDescent="0.2">
      <c r="A4803" s="16">
        <v>44057</v>
      </c>
      <c r="B4803" t="s">
        <v>436</v>
      </c>
      <c r="C4803" s="2">
        <v>1619.26</v>
      </c>
      <c r="D4803" s="1" t="str">
        <f t="shared" si="74"/>
        <v/>
      </c>
      <c r="E4803" s="1" t="s">
        <v>183</v>
      </c>
    </row>
    <row r="4804" spans="1:5" ht="15.75" outlineLevel="1" x14ac:dyDescent="0.25">
      <c r="A4804" s="18">
        <f>A4803</f>
        <v>44057</v>
      </c>
      <c r="B4804" s="19" t="str">
        <f>B4803</f>
        <v>VWR INTERNATIONAL LLC</v>
      </c>
      <c r="C4804" s="29">
        <f>SUBTOTAL(9,C4800:C4803)</f>
        <v>2444.1800000000003</v>
      </c>
      <c r="D4804" s="19" t="str">
        <f t="shared" si="74"/>
        <v>TOTAL</v>
      </c>
    </row>
    <row r="4805" spans="1:5" outlineLevel="2" x14ac:dyDescent="0.2">
      <c r="A4805" s="16">
        <v>44057</v>
      </c>
      <c r="B4805" t="s">
        <v>166</v>
      </c>
      <c r="C4805" s="2">
        <v>157.5</v>
      </c>
      <c r="D4805" s="1" t="str">
        <f t="shared" si="74"/>
        <v/>
      </c>
      <c r="E4805" s="1" t="s">
        <v>183</v>
      </c>
    </row>
    <row r="4806" spans="1:5" outlineLevel="2" x14ac:dyDescent="0.2">
      <c r="A4806" s="16">
        <v>44057</v>
      </c>
      <c r="B4806" t="s">
        <v>166</v>
      </c>
      <c r="C4806" s="2">
        <v>246</v>
      </c>
      <c r="D4806" s="1" t="str">
        <f t="shared" si="74"/>
        <v/>
      </c>
      <c r="E4806" s="1" t="s">
        <v>65</v>
      </c>
    </row>
    <row r="4807" spans="1:5" ht="15.75" outlineLevel="1" x14ac:dyDescent="0.25">
      <c r="A4807" s="18">
        <f>A4806</f>
        <v>44057</v>
      </c>
      <c r="B4807" s="19" t="str">
        <f>B4806</f>
        <v>WARDS SCIENCE</v>
      </c>
      <c r="C4807" s="29">
        <f>SUBTOTAL(9,C4805:C4806)</f>
        <v>403.5</v>
      </c>
      <c r="D4807" s="19" t="str">
        <f t="shared" si="74"/>
        <v>TOTAL</v>
      </c>
    </row>
    <row r="4808" spans="1:5" outlineLevel="2" x14ac:dyDescent="0.2">
      <c r="A4808" s="16">
        <v>44057</v>
      </c>
      <c r="B4808" t="s">
        <v>1078</v>
      </c>
      <c r="C4808" s="2">
        <v>6035.04</v>
      </c>
      <c r="D4808" s="1" t="str">
        <f t="shared" si="74"/>
        <v/>
      </c>
      <c r="E4808" s="1" t="s">
        <v>67</v>
      </c>
    </row>
    <row r="4809" spans="1:5" ht="15.75" outlineLevel="1" x14ac:dyDescent="0.25">
      <c r="A4809" s="18">
        <f>A4808</f>
        <v>44057</v>
      </c>
      <c r="B4809" s="19" t="str">
        <f>B4808</f>
        <v>WALLBOARD STOCKERS</v>
      </c>
      <c r="C4809" s="29">
        <f>SUBTOTAL(9,C4808:C4808)</f>
        <v>6035.04</v>
      </c>
      <c r="D4809" s="19" t="str">
        <f t="shared" si="74"/>
        <v>TOTAL</v>
      </c>
    </row>
    <row r="4810" spans="1:5" outlineLevel="2" x14ac:dyDescent="0.2">
      <c r="A4810" s="16">
        <v>44057</v>
      </c>
      <c r="B4810" t="s">
        <v>578</v>
      </c>
      <c r="C4810" s="2">
        <v>20005</v>
      </c>
      <c r="D4810" s="1" t="str">
        <f t="shared" si="74"/>
        <v/>
      </c>
      <c r="E4810" s="1" t="s">
        <v>183</v>
      </c>
    </row>
    <row r="4811" spans="1:5" ht="15.75" outlineLevel="1" x14ac:dyDescent="0.25">
      <c r="A4811" s="18">
        <f>A4810</f>
        <v>44057</v>
      </c>
      <c r="B4811" s="19" t="str">
        <f>B4810</f>
        <v>WENGER CORPORATION</v>
      </c>
      <c r="C4811" s="29">
        <f>SUBTOTAL(9,C4810:C4810)</f>
        <v>20005</v>
      </c>
      <c r="D4811" s="19" t="str">
        <f t="shared" si="74"/>
        <v>TOTAL</v>
      </c>
    </row>
    <row r="4812" spans="1:5" outlineLevel="2" x14ac:dyDescent="0.2">
      <c r="A4812" s="16">
        <v>44057</v>
      </c>
      <c r="B4812" t="s">
        <v>202</v>
      </c>
      <c r="C4812" s="2">
        <v>113.26</v>
      </c>
      <c r="D4812" s="1" t="str">
        <f t="shared" si="74"/>
        <v/>
      </c>
      <c r="E4812" s="1" t="s">
        <v>65</v>
      </c>
    </row>
    <row r="4813" spans="1:5" outlineLevel="2" x14ac:dyDescent="0.2">
      <c r="A4813" s="16">
        <v>44057</v>
      </c>
      <c r="B4813" t="s">
        <v>202</v>
      </c>
      <c r="C4813" s="2">
        <v>251.61</v>
      </c>
      <c r="D4813" s="1" t="str">
        <f t="shared" ref="D4813:D4876" si="75">IF(E4813="","TOTAL","")</f>
        <v/>
      </c>
      <c r="E4813" s="1" t="s">
        <v>65</v>
      </c>
    </row>
    <row r="4814" spans="1:5" ht="15.75" outlineLevel="1" x14ac:dyDescent="0.25">
      <c r="A4814" s="18">
        <f>A4813</f>
        <v>44057</v>
      </c>
      <c r="B4814" s="19" t="str">
        <f>B4813</f>
        <v>WEST MUSIC COMPANY INC</v>
      </c>
      <c r="C4814" s="29">
        <f>SUBTOTAL(9,C4812:C4813)</f>
        <v>364.87</v>
      </c>
      <c r="D4814" s="19" t="str">
        <f t="shared" si="75"/>
        <v>TOTAL</v>
      </c>
    </row>
    <row r="4815" spans="1:5" outlineLevel="2" x14ac:dyDescent="0.2">
      <c r="A4815" s="16">
        <v>44057</v>
      </c>
      <c r="B4815" t="s">
        <v>579</v>
      </c>
      <c r="C4815" s="2">
        <v>957</v>
      </c>
      <c r="D4815" s="1" t="str">
        <f t="shared" si="75"/>
        <v/>
      </c>
      <c r="E4815" s="1" t="s">
        <v>183</v>
      </c>
    </row>
    <row r="4816" spans="1:5" ht="15.75" outlineLevel="1" x14ac:dyDescent="0.25">
      <c r="A4816" s="18">
        <f>A4815</f>
        <v>44057</v>
      </c>
      <c r="B4816" s="19" t="str">
        <f>B4815</f>
        <v>MANSON WESTERN LLC</v>
      </c>
      <c r="C4816" s="29">
        <f>SUBTOTAL(9,C4815:C4815)</f>
        <v>957</v>
      </c>
      <c r="D4816" s="19" t="str">
        <f t="shared" si="75"/>
        <v>TOTAL</v>
      </c>
    </row>
    <row r="4817" spans="1:5" outlineLevel="2" x14ac:dyDescent="0.2">
      <c r="A4817" s="16">
        <v>44057</v>
      </c>
      <c r="B4817" t="s">
        <v>1111</v>
      </c>
      <c r="C4817" s="2">
        <v>108</v>
      </c>
      <c r="D4817" s="1" t="str">
        <f t="shared" si="75"/>
        <v/>
      </c>
      <c r="E4817" s="1" t="s">
        <v>79</v>
      </c>
    </row>
    <row r="4818" spans="1:5" ht="15.75" outlineLevel="1" x14ac:dyDescent="0.25">
      <c r="A4818" s="18">
        <f>A4817</f>
        <v>44057</v>
      </c>
      <c r="B4818" s="19" t="str">
        <f>B4817</f>
        <v>WHICH WICH</v>
      </c>
      <c r="C4818" s="29">
        <f>SUBTOTAL(9,C4817:C4817)</f>
        <v>108</v>
      </c>
      <c r="D4818" s="19" t="str">
        <f t="shared" si="75"/>
        <v>TOTAL</v>
      </c>
    </row>
    <row r="4819" spans="1:5" outlineLevel="2" x14ac:dyDescent="0.2">
      <c r="A4819" s="16">
        <v>44057</v>
      </c>
      <c r="B4819" t="s">
        <v>1079</v>
      </c>
      <c r="C4819" s="2">
        <v>672</v>
      </c>
      <c r="D4819" s="1" t="str">
        <f t="shared" si="75"/>
        <v/>
      </c>
      <c r="E4819" s="1" t="s">
        <v>67</v>
      </c>
    </row>
    <row r="4820" spans="1:5" ht="15.75" outlineLevel="1" x14ac:dyDescent="0.25">
      <c r="A4820" s="18">
        <f>A4819</f>
        <v>44057</v>
      </c>
      <c r="B4820" s="19" t="str">
        <f>B4819</f>
        <v>WINFIELD SOLUTIONS LLC</v>
      </c>
      <c r="C4820" s="29">
        <f>SUBTOTAL(9,C4819:C4819)</f>
        <v>672</v>
      </c>
      <c r="D4820" s="19" t="str">
        <f t="shared" si="75"/>
        <v>TOTAL</v>
      </c>
    </row>
    <row r="4821" spans="1:5" outlineLevel="2" x14ac:dyDescent="0.2">
      <c r="A4821" s="16">
        <v>44057</v>
      </c>
      <c r="B4821" t="s">
        <v>1137</v>
      </c>
      <c r="C4821" s="2">
        <v>202.3</v>
      </c>
      <c r="D4821" s="1" t="str">
        <f t="shared" si="75"/>
        <v/>
      </c>
      <c r="E4821" s="1" t="s">
        <v>66</v>
      </c>
    </row>
    <row r="4822" spans="1:5" ht="15.75" outlineLevel="1" x14ac:dyDescent="0.25">
      <c r="A4822" s="18">
        <f>A4821</f>
        <v>44057</v>
      </c>
      <c r="B4822" s="19" t="str">
        <f>B4821</f>
        <v>COX SUBSCRIPTIONS INC</v>
      </c>
      <c r="C4822" s="29">
        <f>SUBTOTAL(9,C4821:C4821)</f>
        <v>202.3</v>
      </c>
      <c r="D4822" s="19" t="str">
        <f t="shared" si="75"/>
        <v>TOTAL</v>
      </c>
    </row>
    <row r="4823" spans="1:5" outlineLevel="2" x14ac:dyDescent="0.2">
      <c r="A4823" s="16">
        <v>44064</v>
      </c>
      <c r="B4823" t="s">
        <v>1183</v>
      </c>
      <c r="C4823" s="2">
        <v>185</v>
      </c>
      <c r="D4823" s="1" t="str">
        <f t="shared" si="75"/>
        <v/>
      </c>
      <c r="E4823" s="1" t="s">
        <v>62</v>
      </c>
    </row>
    <row r="4824" spans="1:5" ht="15.75" outlineLevel="1" x14ac:dyDescent="0.25">
      <c r="A4824" s="18">
        <f>A4823</f>
        <v>44064</v>
      </c>
      <c r="B4824" s="19" t="str">
        <f>B4823</f>
        <v>JULIANNE TRAN</v>
      </c>
      <c r="C4824" s="29">
        <f>SUBTOTAL(9,C4823:C4823)</f>
        <v>185</v>
      </c>
      <c r="D4824" s="19" t="str">
        <f t="shared" si="75"/>
        <v>TOTAL</v>
      </c>
    </row>
    <row r="4825" spans="1:5" outlineLevel="2" x14ac:dyDescent="0.2">
      <c r="A4825" s="16">
        <v>44064</v>
      </c>
      <c r="B4825" t="s">
        <v>1206</v>
      </c>
      <c r="C4825" s="2">
        <v>215</v>
      </c>
      <c r="D4825" s="1" t="str">
        <f t="shared" si="75"/>
        <v/>
      </c>
      <c r="E4825" s="1" t="s">
        <v>84</v>
      </c>
    </row>
    <row r="4826" spans="1:5" ht="15.75" outlineLevel="1" x14ac:dyDescent="0.25">
      <c r="A4826" s="18">
        <f>A4825</f>
        <v>44064</v>
      </c>
      <c r="B4826" s="19" t="str">
        <f>B4825</f>
        <v>LISA CHOMMANY</v>
      </c>
      <c r="C4826" s="29">
        <f>SUBTOTAL(9,C4825:C4825)</f>
        <v>215</v>
      </c>
      <c r="D4826" s="19" t="str">
        <f t="shared" si="75"/>
        <v>TOTAL</v>
      </c>
    </row>
    <row r="4827" spans="1:5" outlineLevel="2" x14ac:dyDescent="0.2">
      <c r="A4827" s="16">
        <v>44064</v>
      </c>
      <c r="B4827" t="s">
        <v>1207</v>
      </c>
      <c r="C4827" s="2">
        <v>215</v>
      </c>
      <c r="D4827" s="1" t="str">
        <f t="shared" si="75"/>
        <v/>
      </c>
      <c r="E4827" s="1" t="s">
        <v>84</v>
      </c>
    </row>
    <row r="4828" spans="1:5" ht="15.75" outlineLevel="1" x14ac:dyDescent="0.25">
      <c r="A4828" s="18">
        <f>A4827</f>
        <v>44064</v>
      </c>
      <c r="B4828" s="19" t="str">
        <f>B4827</f>
        <v>PAM HUND</v>
      </c>
      <c r="C4828" s="29">
        <f>SUBTOTAL(9,C4827:C4827)</f>
        <v>215</v>
      </c>
      <c r="D4828" s="19" t="str">
        <f t="shared" si="75"/>
        <v>TOTAL</v>
      </c>
    </row>
    <row r="4829" spans="1:5" outlineLevel="2" x14ac:dyDescent="0.2">
      <c r="A4829" s="16">
        <v>44064</v>
      </c>
      <c r="B4829" t="s">
        <v>1208</v>
      </c>
      <c r="C4829" s="2">
        <v>215</v>
      </c>
      <c r="D4829" s="1" t="str">
        <f t="shared" si="75"/>
        <v/>
      </c>
      <c r="E4829" s="1" t="s">
        <v>84</v>
      </c>
    </row>
    <row r="4830" spans="1:5" ht="15.75" outlineLevel="1" x14ac:dyDescent="0.25">
      <c r="A4830" s="18">
        <f>A4829</f>
        <v>44064</v>
      </c>
      <c r="B4830" s="19" t="str">
        <f>B4829</f>
        <v>FERNANDO RODRIGUEZ</v>
      </c>
      <c r="C4830" s="29">
        <f>SUBTOTAL(9,C4829:C4829)</f>
        <v>215</v>
      </c>
      <c r="D4830" s="19" t="str">
        <f t="shared" si="75"/>
        <v>TOTAL</v>
      </c>
    </row>
    <row r="4831" spans="1:5" outlineLevel="2" x14ac:dyDescent="0.2">
      <c r="A4831" s="16">
        <v>44064</v>
      </c>
      <c r="B4831" t="s">
        <v>1209</v>
      </c>
      <c r="C4831" s="2">
        <v>215</v>
      </c>
      <c r="D4831" s="1" t="str">
        <f t="shared" si="75"/>
        <v/>
      </c>
      <c r="E4831" s="1" t="s">
        <v>84</v>
      </c>
    </row>
    <row r="4832" spans="1:5" ht="15.75" outlineLevel="1" x14ac:dyDescent="0.25">
      <c r="A4832" s="18">
        <f>A4831</f>
        <v>44064</v>
      </c>
      <c r="B4832" s="19" t="str">
        <f>B4831</f>
        <v>CINDY AMAYA</v>
      </c>
      <c r="C4832" s="29">
        <f>SUBTOTAL(9,C4831:C4831)</f>
        <v>215</v>
      </c>
      <c r="D4832" s="19" t="str">
        <f t="shared" si="75"/>
        <v>TOTAL</v>
      </c>
    </row>
    <row r="4833" spans="1:5" outlineLevel="2" x14ac:dyDescent="0.2">
      <c r="A4833" s="16">
        <v>44064</v>
      </c>
      <c r="B4833" t="s">
        <v>1210</v>
      </c>
      <c r="C4833" s="2">
        <v>215</v>
      </c>
      <c r="D4833" s="1" t="str">
        <f t="shared" si="75"/>
        <v/>
      </c>
      <c r="E4833" s="1" t="s">
        <v>84</v>
      </c>
    </row>
    <row r="4834" spans="1:5" ht="15.75" outlineLevel="1" x14ac:dyDescent="0.25">
      <c r="A4834" s="18">
        <f>A4833</f>
        <v>44064</v>
      </c>
      <c r="B4834" s="19" t="str">
        <f>B4833</f>
        <v>ANGEL BATEMAN</v>
      </c>
      <c r="C4834" s="29">
        <f>SUBTOTAL(9,C4833:C4833)</f>
        <v>215</v>
      </c>
      <c r="D4834" s="19" t="str">
        <f t="shared" si="75"/>
        <v>TOTAL</v>
      </c>
    </row>
    <row r="4835" spans="1:5" outlineLevel="2" x14ac:dyDescent="0.2">
      <c r="A4835" s="16">
        <v>44064</v>
      </c>
      <c r="B4835" t="s">
        <v>1211</v>
      </c>
      <c r="C4835" s="2">
        <v>215</v>
      </c>
      <c r="D4835" s="1" t="str">
        <f t="shared" si="75"/>
        <v/>
      </c>
      <c r="E4835" s="1" t="s">
        <v>84</v>
      </c>
    </row>
    <row r="4836" spans="1:5" ht="15.75" outlineLevel="1" x14ac:dyDescent="0.25">
      <c r="A4836" s="18">
        <f>A4835</f>
        <v>44064</v>
      </c>
      <c r="B4836" s="19" t="str">
        <f>B4835</f>
        <v>BROOKE GREETIS</v>
      </c>
      <c r="C4836" s="29">
        <f>SUBTOTAL(9,C4835:C4835)</f>
        <v>215</v>
      </c>
      <c r="D4836" s="19" t="str">
        <f t="shared" si="75"/>
        <v>TOTAL</v>
      </c>
    </row>
    <row r="4837" spans="1:5" outlineLevel="2" x14ac:dyDescent="0.2">
      <c r="A4837" s="16">
        <v>44064</v>
      </c>
      <c r="B4837" t="s">
        <v>1212</v>
      </c>
      <c r="C4837" s="2">
        <v>215</v>
      </c>
      <c r="D4837" s="1" t="str">
        <f t="shared" si="75"/>
        <v/>
      </c>
      <c r="E4837" s="1" t="s">
        <v>84</v>
      </c>
    </row>
    <row r="4838" spans="1:5" ht="15.75" outlineLevel="1" x14ac:dyDescent="0.25">
      <c r="A4838" s="18">
        <f>A4837</f>
        <v>44064</v>
      </c>
      <c r="B4838" s="19" t="str">
        <f>B4837</f>
        <v>EVE ANDERSON</v>
      </c>
      <c r="C4838" s="29">
        <f>SUBTOTAL(9,C4837:C4837)</f>
        <v>215</v>
      </c>
      <c r="D4838" s="19" t="str">
        <f t="shared" si="75"/>
        <v>TOTAL</v>
      </c>
    </row>
    <row r="4839" spans="1:5" outlineLevel="2" x14ac:dyDescent="0.2">
      <c r="A4839" s="16">
        <v>44064</v>
      </c>
      <c r="B4839" t="s">
        <v>1213</v>
      </c>
      <c r="C4839" s="2">
        <v>215</v>
      </c>
      <c r="D4839" s="1" t="str">
        <f t="shared" si="75"/>
        <v/>
      </c>
      <c r="E4839" s="1" t="s">
        <v>84</v>
      </c>
    </row>
    <row r="4840" spans="1:5" ht="15.75" outlineLevel="1" x14ac:dyDescent="0.25">
      <c r="A4840" s="18">
        <f>A4839</f>
        <v>44064</v>
      </c>
      <c r="B4840" s="19" t="str">
        <f>B4839</f>
        <v>MARISOL LEFEBVRE</v>
      </c>
      <c r="C4840" s="29">
        <f>SUBTOTAL(9,C4839:C4839)</f>
        <v>215</v>
      </c>
      <c r="D4840" s="19" t="str">
        <f t="shared" si="75"/>
        <v>TOTAL</v>
      </c>
    </row>
    <row r="4841" spans="1:5" outlineLevel="2" x14ac:dyDescent="0.2">
      <c r="A4841" s="16">
        <v>44064</v>
      </c>
      <c r="B4841" t="s">
        <v>1214</v>
      </c>
      <c r="C4841" s="2">
        <v>215</v>
      </c>
      <c r="D4841" s="1" t="str">
        <f t="shared" si="75"/>
        <v/>
      </c>
      <c r="E4841" s="1" t="s">
        <v>84</v>
      </c>
    </row>
    <row r="4842" spans="1:5" ht="15.75" outlineLevel="1" x14ac:dyDescent="0.25">
      <c r="A4842" s="18">
        <f>A4841</f>
        <v>44064</v>
      </c>
      <c r="B4842" s="19" t="str">
        <f>B4841</f>
        <v>SABINE KINTZELE</v>
      </c>
      <c r="C4842" s="29">
        <f>SUBTOTAL(9,C4841:C4841)</f>
        <v>215</v>
      </c>
      <c r="D4842" s="19" t="str">
        <f t="shared" si="75"/>
        <v>TOTAL</v>
      </c>
    </row>
    <row r="4843" spans="1:5" outlineLevel="2" x14ac:dyDescent="0.2">
      <c r="A4843" s="16">
        <v>44064</v>
      </c>
      <c r="B4843" t="s">
        <v>1215</v>
      </c>
      <c r="C4843" s="2">
        <v>215</v>
      </c>
      <c r="D4843" s="1" t="str">
        <f t="shared" si="75"/>
        <v/>
      </c>
      <c r="E4843" s="1" t="s">
        <v>84</v>
      </c>
    </row>
    <row r="4844" spans="1:5" ht="15.75" outlineLevel="1" x14ac:dyDescent="0.25">
      <c r="A4844" s="18">
        <f>A4843</f>
        <v>44064</v>
      </c>
      <c r="B4844" s="19" t="str">
        <f>B4843</f>
        <v>MELISSA KING</v>
      </c>
      <c r="C4844" s="29">
        <f>SUBTOTAL(9,C4843:C4843)</f>
        <v>215</v>
      </c>
      <c r="D4844" s="19" t="str">
        <f t="shared" si="75"/>
        <v>TOTAL</v>
      </c>
    </row>
    <row r="4845" spans="1:5" outlineLevel="2" x14ac:dyDescent="0.2">
      <c r="A4845" s="16">
        <v>44064</v>
      </c>
      <c r="B4845" t="s">
        <v>1216</v>
      </c>
      <c r="C4845" s="2">
        <v>215</v>
      </c>
      <c r="D4845" s="1" t="str">
        <f t="shared" si="75"/>
        <v/>
      </c>
      <c r="E4845" s="1" t="s">
        <v>84</v>
      </c>
    </row>
    <row r="4846" spans="1:5" ht="15.75" outlineLevel="1" x14ac:dyDescent="0.25">
      <c r="A4846" s="18">
        <f>A4845</f>
        <v>44064</v>
      </c>
      <c r="B4846" s="19" t="str">
        <f>B4845</f>
        <v>KATHLEEN NGUYEN</v>
      </c>
      <c r="C4846" s="29">
        <f>SUBTOTAL(9,C4845:C4845)</f>
        <v>215</v>
      </c>
      <c r="D4846" s="19" t="str">
        <f t="shared" si="75"/>
        <v>TOTAL</v>
      </c>
    </row>
    <row r="4847" spans="1:5" outlineLevel="2" x14ac:dyDescent="0.2">
      <c r="A4847" s="16">
        <v>44064</v>
      </c>
      <c r="B4847" t="s">
        <v>1217</v>
      </c>
      <c r="C4847" s="2">
        <v>215</v>
      </c>
      <c r="D4847" s="1" t="str">
        <f t="shared" si="75"/>
        <v/>
      </c>
      <c r="E4847" s="1" t="s">
        <v>84</v>
      </c>
    </row>
    <row r="4848" spans="1:5" ht="15.75" outlineLevel="1" x14ac:dyDescent="0.25">
      <c r="A4848" s="18">
        <f>A4847</f>
        <v>44064</v>
      </c>
      <c r="B4848" s="19" t="str">
        <f>B4847</f>
        <v>UNJOO AZBILL</v>
      </c>
      <c r="C4848" s="29">
        <f>SUBTOTAL(9,C4847:C4847)</f>
        <v>215</v>
      </c>
      <c r="D4848" s="19" t="str">
        <f t="shared" si="75"/>
        <v>TOTAL</v>
      </c>
    </row>
    <row r="4849" spans="1:5" outlineLevel="2" x14ac:dyDescent="0.2">
      <c r="A4849" s="16">
        <v>44064</v>
      </c>
      <c r="B4849" t="s">
        <v>1218</v>
      </c>
      <c r="C4849" s="2">
        <v>215</v>
      </c>
      <c r="D4849" s="1" t="str">
        <f t="shared" si="75"/>
        <v/>
      </c>
      <c r="E4849" s="1" t="s">
        <v>84</v>
      </c>
    </row>
    <row r="4850" spans="1:5" ht="15.75" outlineLevel="1" x14ac:dyDescent="0.25">
      <c r="A4850" s="18">
        <f>A4849</f>
        <v>44064</v>
      </c>
      <c r="B4850" s="19" t="str">
        <f>B4849</f>
        <v>RICK ILER</v>
      </c>
      <c r="C4850" s="29">
        <f>SUBTOTAL(9,C4849:C4849)</f>
        <v>215</v>
      </c>
      <c r="D4850" s="19" t="str">
        <f t="shared" si="75"/>
        <v>TOTAL</v>
      </c>
    </row>
    <row r="4851" spans="1:5" outlineLevel="2" x14ac:dyDescent="0.2">
      <c r="A4851" s="16">
        <v>44064</v>
      </c>
      <c r="B4851" t="s">
        <v>954</v>
      </c>
      <c r="C4851" s="2">
        <v>100</v>
      </c>
      <c r="D4851" s="1" t="str">
        <f t="shared" si="75"/>
        <v/>
      </c>
      <c r="E4851" s="1" t="s">
        <v>65</v>
      </c>
    </row>
    <row r="4852" spans="1:5" ht="15.75" outlineLevel="1" x14ac:dyDescent="0.25">
      <c r="A4852" s="18">
        <f>A4851</f>
        <v>44064</v>
      </c>
      <c r="B4852" s="19" t="str">
        <f>B4851</f>
        <v>REZA BAYATI</v>
      </c>
      <c r="C4852" s="29">
        <f>SUBTOTAL(9,C4851:C4851)</f>
        <v>100</v>
      </c>
      <c r="D4852" s="19" t="str">
        <f t="shared" si="75"/>
        <v>TOTAL</v>
      </c>
    </row>
    <row r="4853" spans="1:5" outlineLevel="2" x14ac:dyDescent="0.2">
      <c r="A4853" s="16">
        <v>44064</v>
      </c>
      <c r="B4853" t="s">
        <v>955</v>
      </c>
      <c r="C4853" s="2">
        <v>368</v>
      </c>
      <c r="D4853" s="1" t="str">
        <f t="shared" si="75"/>
        <v/>
      </c>
      <c r="E4853" s="1" t="s">
        <v>65</v>
      </c>
    </row>
    <row r="4854" spans="1:5" ht="15.75" outlineLevel="1" x14ac:dyDescent="0.25">
      <c r="A4854" s="18">
        <f>A4853</f>
        <v>44064</v>
      </c>
      <c r="B4854" s="19" t="str">
        <f>B4853</f>
        <v>SADIER BIRKDAR</v>
      </c>
      <c r="C4854" s="29">
        <f>SUBTOTAL(9,C4853:C4853)</f>
        <v>368</v>
      </c>
      <c r="D4854" s="19" t="str">
        <f t="shared" si="75"/>
        <v>TOTAL</v>
      </c>
    </row>
    <row r="4855" spans="1:5" outlineLevel="2" x14ac:dyDescent="0.2">
      <c r="A4855" s="16">
        <v>44064</v>
      </c>
      <c r="B4855" t="s">
        <v>956</v>
      </c>
      <c r="C4855" s="2">
        <v>527</v>
      </c>
      <c r="D4855" s="1" t="str">
        <f t="shared" si="75"/>
        <v/>
      </c>
      <c r="E4855" s="1" t="s">
        <v>65</v>
      </c>
    </row>
    <row r="4856" spans="1:5" ht="15.75" outlineLevel="1" x14ac:dyDescent="0.25">
      <c r="A4856" s="18">
        <f>A4855</f>
        <v>44064</v>
      </c>
      <c r="B4856" s="19" t="str">
        <f>B4855</f>
        <v>MONICA BRITT</v>
      </c>
      <c r="C4856" s="29">
        <f>SUBTOTAL(9,C4855:C4855)</f>
        <v>527</v>
      </c>
      <c r="D4856" s="19" t="str">
        <f t="shared" si="75"/>
        <v>TOTAL</v>
      </c>
    </row>
    <row r="4857" spans="1:5" outlineLevel="2" x14ac:dyDescent="0.2">
      <c r="A4857" s="16">
        <v>44064</v>
      </c>
      <c r="B4857" t="s">
        <v>957</v>
      </c>
      <c r="C4857" s="2">
        <v>40</v>
      </c>
      <c r="D4857" s="1" t="str">
        <f t="shared" si="75"/>
        <v/>
      </c>
      <c r="E4857" s="1" t="s">
        <v>65</v>
      </c>
    </row>
    <row r="4858" spans="1:5" ht="15.75" outlineLevel="1" x14ac:dyDescent="0.25">
      <c r="A4858" s="18">
        <f>A4857</f>
        <v>44064</v>
      </c>
      <c r="B4858" s="19" t="str">
        <f>B4857</f>
        <v>TRACEY CLECKLER</v>
      </c>
      <c r="C4858" s="29">
        <f>SUBTOTAL(9,C4857:C4857)</f>
        <v>40</v>
      </c>
      <c r="D4858" s="19" t="str">
        <f t="shared" si="75"/>
        <v>TOTAL</v>
      </c>
    </row>
    <row r="4859" spans="1:5" outlineLevel="2" x14ac:dyDescent="0.2">
      <c r="A4859" s="16">
        <v>44064</v>
      </c>
      <c r="B4859" t="s">
        <v>958</v>
      </c>
      <c r="C4859" s="2">
        <v>160</v>
      </c>
      <c r="D4859" s="1" t="str">
        <f t="shared" si="75"/>
        <v/>
      </c>
      <c r="E4859" s="1" t="s">
        <v>65</v>
      </c>
    </row>
    <row r="4860" spans="1:5" ht="15.75" outlineLevel="1" x14ac:dyDescent="0.25">
      <c r="A4860" s="18">
        <f>A4859</f>
        <v>44064</v>
      </c>
      <c r="B4860" s="19" t="str">
        <f>B4859</f>
        <v>KATHY DODGE</v>
      </c>
      <c r="C4860" s="29">
        <f>SUBTOTAL(9,C4859:C4859)</f>
        <v>160</v>
      </c>
      <c r="D4860" s="19" t="str">
        <f t="shared" si="75"/>
        <v>TOTAL</v>
      </c>
    </row>
    <row r="4861" spans="1:5" outlineLevel="2" x14ac:dyDescent="0.2">
      <c r="A4861" s="16">
        <v>44064</v>
      </c>
      <c r="B4861" t="s">
        <v>959</v>
      </c>
      <c r="C4861" s="2">
        <v>168</v>
      </c>
      <c r="D4861" s="1" t="str">
        <f t="shared" si="75"/>
        <v/>
      </c>
      <c r="E4861" s="1" t="s">
        <v>65</v>
      </c>
    </row>
    <row r="4862" spans="1:5" ht="15.75" outlineLevel="1" x14ac:dyDescent="0.25">
      <c r="A4862" s="18">
        <f>A4861</f>
        <v>44064</v>
      </c>
      <c r="B4862" s="19" t="str">
        <f>B4861</f>
        <v>KELLY GONZALEZ</v>
      </c>
      <c r="C4862" s="29">
        <f>SUBTOTAL(9,C4861:C4861)</f>
        <v>168</v>
      </c>
      <c r="D4862" s="19" t="str">
        <f t="shared" si="75"/>
        <v>TOTAL</v>
      </c>
    </row>
    <row r="4863" spans="1:5" outlineLevel="2" x14ac:dyDescent="0.2">
      <c r="A4863" s="16">
        <v>44064</v>
      </c>
      <c r="B4863" t="s">
        <v>960</v>
      </c>
      <c r="C4863" s="2">
        <v>171</v>
      </c>
      <c r="D4863" s="1" t="str">
        <f t="shared" si="75"/>
        <v/>
      </c>
      <c r="E4863" s="1" t="s">
        <v>65</v>
      </c>
    </row>
    <row r="4864" spans="1:5" ht="15.75" outlineLevel="1" x14ac:dyDescent="0.25">
      <c r="A4864" s="18">
        <f>A4863</f>
        <v>44064</v>
      </c>
      <c r="B4864" s="19" t="str">
        <f>B4863</f>
        <v>MAITE MCCOLLAM</v>
      </c>
      <c r="C4864" s="29">
        <f>SUBTOTAL(9,C4863:C4863)</f>
        <v>171</v>
      </c>
      <c r="D4864" s="19" t="str">
        <f t="shared" si="75"/>
        <v>TOTAL</v>
      </c>
    </row>
    <row r="4865" spans="1:5" outlineLevel="2" x14ac:dyDescent="0.2">
      <c r="A4865" s="16">
        <v>44064</v>
      </c>
      <c r="B4865" t="s">
        <v>961</v>
      </c>
      <c r="C4865" s="2">
        <v>311</v>
      </c>
      <c r="D4865" s="1" t="str">
        <f t="shared" si="75"/>
        <v/>
      </c>
      <c r="E4865" s="1" t="s">
        <v>65</v>
      </c>
    </row>
    <row r="4866" spans="1:5" ht="15.75" outlineLevel="1" x14ac:dyDescent="0.25">
      <c r="A4866" s="18">
        <f>A4865</f>
        <v>44064</v>
      </c>
      <c r="B4866" s="19" t="str">
        <f>B4865</f>
        <v>MARY OWEN</v>
      </c>
      <c r="C4866" s="29">
        <f>SUBTOTAL(9,C4865:C4865)</f>
        <v>311</v>
      </c>
      <c r="D4866" s="19" t="str">
        <f t="shared" si="75"/>
        <v>TOTAL</v>
      </c>
    </row>
    <row r="4867" spans="1:5" outlineLevel="2" x14ac:dyDescent="0.2">
      <c r="A4867" s="16">
        <v>44064</v>
      </c>
      <c r="B4867" t="s">
        <v>962</v>
      </c>
      <c r="C4867" s="2">
        <v>115</v>
      </c>
      <c r="D4867" s="1" t="str">
        <f t="shared" si="75"/>
        <v/>
      </c>
      <c r="E4867" s="1" t="s">
        <v>65</v>
      </c>
    </row>
    <row r="4868" spans="1:5" ht="15.75" outlineLevel="1" x14ac:dyDescent="0.25">
      <c r="A4868" s="18">
        <f>A4867</f>
        <v>44064</v>
      </c>
      <c r="B4868" s="19" t="str">
        <f>B4867</f>
        <v>VERONICA ARRASCUE</v>
      </c>
      <c r="C4868" s="29">
        <f>SUBTOTAL(9,C4867:C4867)</f>
        <v>115</v>
      </c>
      <c r="D4868" s="19" t="str">
        <f t="shared" si="75"/>
        <v>TOTAL</v>
      </c>
    </row>
    <row r="4869" spans="1:5" outlineLevel="2" x14ac:dyDescent="0.2">
      <c r="A4869" s="16">
        <v>44064</v>
      </c>
      <c r="B4869" t="s">
        <v>963</v>
      </c>
      <c r="C4869" s="2">
        <v>316</v>
      </c>
      <c r="D4869" s="1" t="str">
        <f t="shared" si="75"/>
        <v/>
      </c>
      <c r="E4869" s="1" t="s">
        <v>65</v>
      </c>
    </row>
    <row r="4870" spans="1:5" ht="15.75" outlineLevel="1" x14ac:dyDescent="0.25">
      <c r="A4870" s="18">
        <f>A4869</f>
        <v>44064</v>
      </c>
      <c r="B4870" s="19" t="str">
        <f>B4869</f>
        <v>HELEN SALTER</v>
      </c>
      <c r="C4870" s="29">
        <f>SUBTOTAL(9,C4869:C4869)</f>
        <v>316</v>
      </c>
      <c r="D4870" s="19" t="str">
        <f t="shared" si="75"/>
        <v>TOTAL</v>
      </c>
    </row>
    <row r="4871" spans="1:5" outlineLevel="2" x14ac:dyDescent="0.2">
      <c r="A4871" s="16">
        <v>44064</v>
      </c>
      <c r="B4871" t="s">
        <v>964</v>
      </c>
      <c r="C4871" s="2">
        <v>60</v>
      </c>
      <c r="D4871" s="1" t="str">
        <f t="shared" si="75"/>
        <v/>
      </c>
      <c r="E4871" s="1" t="s">
        <v>65</v>
      </c>
    </row>
    <row r="4872" spans="1:5" ht="15.75" outlineLevel="1" x14ac:dyDescent="0.25">
      <c r="A4872" s="18">
        <f>A4871</f>
        <v>44064</v>
      </c>
      <c r="B4872" s="19" t="str">
        <f>B4871</f>
        <v>KIMBERLY TAGGART</v>
      </c>
      <c r="C4872" s="29">
        <f>SUBTOTAL(9,C4871:C4871)</f>
        <v>60</v>
      </c>
      <c r="D4872" s="19" t="str">
        <f t="shared" si="75"/>
        <v>TOTAL</v>
      </c>
    </row>
    <row r="4873" spans="1:5" outlineLevel="2" x14ac:dyDescent="0.2">
      <c r="A4873" s="16">
        <v>44064</v>
      </c>
      <c r="B4873" t="s">
        <v>965</v>
      </c>
      <c r="C4873" s="2">
        <v>165</v>
      </c>
      <c r="D4873" s="1" t="str">
        <f t="shared" si="75"/>
        <v/>
      </c>
      <c r="E4873" s="1" t="s">
        <v>65</v>
      </c>
    </row>
    <row r="4874" spans="1:5" ht="15.75" outlineLevel="1" x14ac:dyDescent="0.25">
      <c r="A4874" s="18">
        <f>A4873</f>
        <v>44064</v>
      </c>
      <c r="B4874" s="19" t="str">
        <f>B4873</f>
        <v>CHRISTIE KALDIS</v>
      </c>
      <c r="C4874" s="29">
        <f>SUBTOTAL(9,C4873:C4873)</f>
        <v>165</v>
      </c>
      <c r="D4874" s="19" t="str">
        <f t="shared" si="75"/>
        <v>TOTAL</v>
      </c>
    </row>
    <row r="4875" spans="1:5" outlineLevel="2" x14ac:dyDescent="0.2">
      <c r="A4875" s="16">
        <v>44064</v>
      </c>
      <c r="B4875" t="s">
        <v>966</v>
      </c>
      <c r="C4875" s="2">
        <v>100</v>
      </c>
      <c r="D4875" s="1" t="str">
        <f t="shared" si="75"/>
        <v/>
      </c>
      <c r="E4875" s="1" t="s">
        <v>65</v>
      </c>
    </row>
    <row r="4876" spans="1:5" ht="15.75" outlineLevel="1" x14ac:dyDescent="0.25">
      <c r="A4876" s="18">
        <f>A4875</f>
        <v>44064</v>
      </c>
      <c r="B4876" s="19" t="str">
        <f>B4875</f>
        <v>WANDRY GUERRERO</v>
      </c>
      <c r="C4876" s="29">
        <f>SUBTOTAL(9,C4875:C4875)</f>
        <v>100</v>
      </c>
      <c r="D4876" s="19" t="str">
        <f t="shared" si="75"/>
        <v>TOTAL</v>
      </c>
    </row>
    <row r="4877" spans="1:5" outlineLevel="2" x14ac:dyDescent="0.2">
      <c r="A4877" s="16">
        <v>44064</v>
      </c>
      <c r="B4877" t="s">
        <v>1219</v>
      </c>
      <c r="C4877" s="2">
        <v>1560</v>
      </c>
      <c r="D4877" s="1" t="str">
        <f t="shared" ref="D4877:D4940" si="76">IF(E4877="","TOTAL","")</f>
        <v/>
      </c>
      <c r="E4877" s="1" t="s">
        <v>84</v>
      </c>
    </row>
    <row r="4878" spans="1:5" ht="15.75" outlineLevel="1" x14ac:dyDescent="0.25">
      <c r="A4878" s="18">
        <f>A4877</f>
        <v>44064</v>
      </c>
      <c r="B4878" s="19" t="str">
        <f>B4877</f>
        <v>XIAOHUI YANG</v>
      </c>
      <c r="C4878" s="29">
        <f>SUBTOTAL(9,C4877:C4877)</f>
        <v>1560</v>
      </c>
      <c r="D4878" s="19" t="str">
        <f t="shared" si="76"/>
        <v>TOTAL</v>
      </c>
    </row>
    <row r="4879" spans="1:5" outlineLevel="2" x14ac:dyDescent="0.2">
      <c r="A4879" s="16">
        <v>44064</v>
      </c>
      <c r="B4879" t="s">
        <v>1220</v>
      </c>
      <c r="C4879" s="2">
        <v>1518</v>
      </c>
      <c r="D4879" s="1" t="str">
        <f t="shared" si="76"/>
        <v/>
      </c>
      <c r="E4879" s="1" t="s">
        <v>84</v>
      </c>
    </row>
    <row r="4880" spans="1:5" ht="15.75" outlineLevel="1" x14ac:dyDescent="0.25">
      <c r="A4880" s="18">
        <f>A4879</f>
        <v>44064</v>
      </c>
      <c r="B4880" s="19" t="str">
        <f>B4879</f>
        <v>LADONNA MCCALL</v>
      </c>
      <c r="C4880" s="29">
        <f>SUBTOTAL(9,C4879:C4879)</f>
        <v>1518</v>
      </c>
      <c r="D4880" s="19" t="str">
        <f t="shared" si="76"/>
        <v>TOTAL</v>
      </c>
    </row>
    <row r="4881" spans="1:5" outlineLevel="2" x14ac:dyDescent="0.2">
      <c r="A4881" s="16">
        <v>44064</v>
      </c>
      <c r="B4881" t="s">
        <v>1221</v>
      </c>
      <c r="C4881" s="2">
        <v>1518</v>
      </c>
      <c r="D4881" s="1" t="str">
        <f t="shared" si="76"/>
        <v/>
      </c>
      <c r="E4881" s="1" t="s">
        <v>84</v>
      </c>
    </row>
    <row r="4882" spans="1:5" ht="15.75" outlineLevel="1" x14ac:dyDescent="0.25">
      <c r="A4882" s="18">
        <f>A4881</f>
        <v>44064</v>
      </c>
      <c r="B4882" s="19" t="str">
        <f>B4881</f>
        <v>EIRICK SORGARD</v>
      </c>
      <c r="C4882" s="29">
        <f>SUBTOTAL(9,C4881:C4881)</f>
        <v>1518</v>
      </c>
      <c r="D4882" s="19" t="str">
        <f t="shared" si="76"/>
        <v>TOTAL</v>
      </c>
    </row>
    <row r="4883" spans="1:5" outlineLevel="2" x14ac:dyDescent="0.2">
      <c r="A4883" s="16">
        <v>44064</v>
      </c>
      <c r="B4883" t="s">
        <v>1222</v>
      </c>
      <c r="C4883" s="2">
        <v>1518</v>
      </c>
      <c r="D4883" s="1" t="str">
        <f t="shared" si="76"/>
        <v/>
      </c>
      <c r="E4883" s="1" t="s">
        <v>84</v>
      </c>
    </row>
    <row r="4884" spans="1:5" ht="15.75" outlineLevel="1" x14ac:dyDescent="0.25">
      <c r="A4884" s="18">
        <f>A4883</f>
        <v>44064</v>
      </c>
      <c r="B4884" s="19" t="str">
        <f>B4883</f>
        <v>SAHYUN HONG</v>
      </c>
      <c r="C4884" s="29">
        <f>SUBTOTAL(9,C4883:C4883)</f>
        <v>1518</v>
      </c>
      <c r="D4884" s="19" t="str">
        <f t="shared" si="76"/>
        <v>TOTAL</v>
      </c>
    </row>
    <row r="4885" spans="1:5" outlineLevel="2" x14ac:dyDescent="0.2">
      <c r="A4885" s="16">
        <v>44064</v>
      </c>
      <c r="B4885" t="s">
        <v>1223</v>
      </c>
      <c r="C4885" s="2">
        <v>1518</v>
      </c>
      <c r="D4885" s="1" t="str">
        <f t="shared" si="76"/>
        <v/>
      </c>
      <c r="E4885" s="1" t="s">
        <v>84</v>
      </c>
    </row>
    <row r="4886" spans="1:5" ht="15.75" outlineLevel="1" x14ac:dyDescent="0.25">
      <c r="A4886" s="18">
        <f>A4885</f>
        <v>44064</v>
      </c>
      <c r="B4886" s="19" t="str">
        <f>B4885</f>
        <v>QI SHU</v>
      </c>
      <c r="C4886" s="29">
        <f>SUBTOTAL(9,C4885:C4885)</f>
        <v>1518</v>
      </c>
      <c r="D4886" s="19" t="str">
        <f t="shared" si="76"/>
        <v>TOTAL</v>
      </c>
    </row>
    <row r="4887" spans="1:5" outlineLevel="2" x14ac:dyDescent="0.2">
      <c r="A4887" s="16">
        <v>44064</v>
      </c>
      <c r="B4887" t="s">
        <v>1224</v>
      </c>
      <c r="C4887" s="2">
        <v>3078</v>
      </c>
      <c r="D4887" s="1" t="str">
        <f t="shared" si="76"/>
        <v/>
      </c>
      <c r="E4887" s="1" t="s">
        <v>84</v>
      </c>
    </row>
    <row r="4888" spans="1:5" ht="15.75" outlineLevel="1" x14ac:dyDescent="0.25">
      <c r="A4888" s="18">
        <f>A4887</f>
        <v>44064</v>
      </c>
      <c r="B4888" s="19" t="str">
        <f>B4887</f>
        <v>MELANIE BRUNS</v>
      </c>
      <c r="C4888" s="29">
        <f>SUBTOTAL(9,C4887:C4887)</f>
        <v>3078</v>
      </c>
      <c r="D4888" s="19" t="str">
        <f t="shared" si="76"/>
        <v>TOTAL</v>
      </c>
    </row>
    <row r="4889" spans="1:5" outlineLevel="2" x14ac:dyDescent="0.2">
      <c r="A4889" s="16">
        <v>44064</v>
      </c>
      <c r="B4889" t="s">
        <v>1225</v>
      </c>
      <c r="C4889" s="2">
        <v>1518</v>
      </c>
      <c r="D4889" s="1" t="str">
        <f t="shared" si="76"/>
        <v/>
      </c>
      <c r="E4889" s="1" t="s">
        <v>84</v>
      </c>
    </row>
    <row r="4890" spans="1:5" ht="15.75" outlineLevel="1" x14ac:dyDescent="0.25">
      <c r="A4890" s="18">
        <f>A4889</f>
        <v>44064</v>
      </c>
      <c r="B4890" s="19" t="str">
        <f>B4889</f>
        <v>JILL FLEURY</v>
      </c>
      <c r="C4890" s="29">
        <f>SUBTOTAL(9,C4889:C4889)</f>
        <v>1518</v>
      </c>
      <c r="D4890" s="19" t="str">
        <f t="shared" si="76"/>
        <v>TOTAL</v>
      </c>
    </row>
    <row r="4891" spans="1:5" outlineLevel="2" x14ac:dyDescent="0.2">
      <c r="A4891" s="16">
        <v>44064</v>
      </c>
      <c r="B4891" t="s">
        <v>510</v>
      </c>
      <c r="C4891" s="2">
        <v>1040</v>
      </c>
      <c r="D4891" s="1" t="str">
        <f t="shared" si="76"/>
        <v/>
      </c>
      <c r="E4891" s="1" t="s">
        <v>84</v>
      </c>
    </row>
    <row r="4892" spans="1:5" ht="15.75" outlineLevel="1" x14ac:dyDescent="0.25">
      <c r="A4892" s="18">
        <f>A4891</f>
        <v>44064</v>
      </c>
      <c r="B4892" s="19" t="str">
        <f>B4891</f>
        <v>ANN GRAESSER</v>
      </c>
      <c r="C4892" s="29">
        <f>SUBTOTAL(9,C4891:C4891)</f>
        <v>1040</v>
      </c>
      <c r="D4892" s="19" t="str">
        <f t="shared" si="76"/>
        <v>TOTAL</v>
      </c>
    </row>
    <row r="4893" spans="1:5" outlineLevel="2" x14ac:dyDescent="0.2">
      <c r="A4893" s="16">
        <v>44064</v>
      </c>
      <c r="B4893" t="s">
        <v>1226</v>
      </c>
      <c r="C4893" s="2">
        <v>1518</v>
      </c>
      <c r="D4893" s="1" t="str">
        <f t="shared" si="76"/>
        <v/>
      </c>
      <c r="E4893" s="1" t="s">
        <v>84</v>
      </c>
    </row>
    <row r="4894" spans="1:5" ht="15.75" outlineLevel="1" x14ac:dyDescent="0.25">
      <c r="A4894" s="18">
        <f>A4893</f>
        <v>44064</v>
      </c>
      <c r="B4894" s="19" t="str">
        <f>B4893</f>
        <v>MELISSA HAWKINS</v>
      </c>
      <c r="C4894" s="29">
        <f>SUBTOTAL(9,C4893:C4893)</f>
        <v>1518</v>
      </c>
      <c r="D4894" s="19" t="str">
        <f t="shared" si="76"/>
        <v>TOTAL</v>
      </c>
    </row>
    <row r="4895" spans="1:5" outlineLevel="2" x14ac:dyDescent="0.2">
      <c r="A4895" s="16">
        <v>44064</v>
      </c>
      <c r="B4895" t="s">
        <v>1227</v>
      </c>
      <c r="C4895" s="2">
        <v>1518</v>
      </c>
      <c r="D4895" s="1" t="str">
        <f t="shared" si="76"/>
        <v/>
      </c>
      <c r="E4895" s="1" t="s">
        <v>84</v>
      </c>
    </row>
    <row r="4896" spans="1:5" ht="15.75" outlineLevel="1" x14ac:dyDescent="0.25">
      <c r="A4896" s="18">
        <f>A4895</f>
        <v>44064</v>
      </c>
      <c r="B4896" s="19" t="str">
        <f>B4895</f>
        <v>NANDAKISHORI KALYANPUR</v>
      </c>
      <c r="C4896" s="29">
        <f>SUBTOTAL(9,C4895:C4895)</f>
        <v>1518</v>
      </c>
      <c r="D4896" s="19" t="str">
        <f t="shared" si="76"/>
        <v>TOTAL</v>
      </c>
    </row>
    <row r="4897" spans="1:5" outlineLevel="2" x14ac:dyDescent="0.2">
      <c r="A4897" s="16">
        <v>44064</v>
      </c>
      <c r="B4897" t="s">
        <v>1228</v>
      </c>
      <c r="C4897" s="2">
        <v>805</v>
      </c>
      <c r="D4897" s="1" t="str">
        <f t="shared" si="76"/>
        <v/>
      </c>
      <c r="E4897" s="1" t="s">
        <v>84</v>
      </c>
    </row>
    <row r="4898" spans="1:5" ht="15.75" outlineLevel="1" x14ac:dyDescent="0.25">
      <c r="A4898" s="18">
        <f>A4897</f>
        <v>44064</v>
      </c>
      <c r="B4898" s="19" t="str">
        <f>B4897</f>
        <v>HEATHER KWON</v>
      </c>
      <c r="C4898" s="29">
        <f>SUBTOTAL(9,C4897:C4897)</f>
        <v>805</v>
      </c>
      <c r="D4898" s="19" t="str">
        <f t="shared" si="76"/>
        <v>TOTAL</v>
      </c>
    </row>
    <row r="4899" spans="1:5" outlineLevel="2" x14ac:dyDescent="0.2">
      <c r="A4899" s="16">
        <v>44064</v>
      </c>
      <c r="B4899" t="s">
        <v>1229</v>
      </c>
      <c r="C4899" s="2">
        <v>1518</v>
      </c>
      <c r="D4899" s="1" t="str">
        <f t="shared" si="76"/>
        <v/>
      </c>
      <c r="E4899" s="1" t="s">
        <v>84</v>
      </c>
    </row>
    <row r="4900" spans="1:5" ht="15.75" outlineLevel="1" x14ac:dyDescent="0.25">
      <c r="A4900" s="18">
        <f>A4899</f>
        <v>44064</v>
      </c>
      <c r="B4900" s="19" t="str">
        <f>B4899</f>
        <v>MARIA PORTILLO</v>
      </c>
      <c r="C4900" s="29">
        <f>SUBTOTAL(9,C4899:C4899)</f>
        <v>1518</v>
      </c>
      <c r="D4900" s="19" t="str">
        <f t="shared" si="76"/>
        <v>TOTAL</v>
      </c>
    </row>
    <row r="4901" spans="1:5" outlineLevel="2" x14ac:dyDescent="0.2">
      <c r="A4901" s="16">
        <v>44064</v>
      </c>
      <c r="B4901" t="s">
        <v>1230</v>
      </c>
      <c r="C4901" s="2">
        <v>1518</v>
      </c>
      <c r="D4901" s="1" t="str">
        <f t="shared" si="76"/>
        <v/>
      </c>
      <c r="E4901" s="1" t="s">
        <v>84</v>
      </c>
    </row>
    <row r="4902" spans="1:5" ht="15.75" outlineLevel="1" x14ac:dyDescent="0.25">
      <c r="A4902" s="18">
        <f>A4901</f>
        <v>44064</v>
      </c>
      <c r="B4902" s="19" t="str">
        <f>B4901</f>
        <v>TARA MILNE</v>
      </c>
      <c r="C4902" s="29">
        <f>SUBTOTAL(9,C4901:C4901)</f>
        <v>1518</v>
      </c>
      <c r="D4902" s="19" t="str">
        <f t="shared" si="76"/>
        <v>TOTAL</v>
      </c>
    </row>
    <row r="4903" spans="1:5" outlineLevel="2" x14ac:dyDescent="0.2">
      <c r="A4903" s="16">
        <v>44064</v>
      </c>
      <c r="B4903" t="s">
        <v>1231</v>
      </c>
      <c r="C4903" s="2">
        <v>1458</v>
      </c>
      <c r="D4903" s="1" t="str">
        <f t="shared" si="76"/>
        <v/>
      </c>
      <c r="E4903" s="1" t="s">
        <v>84</v>
      </c>
    </row>
    <row r="4904" spans="1:5" ht="15.75" outlineLevel="1" x14ac:dyDescent="0.25">
      <c r="A4904" s="18">
        <f>A4903</f>
        <v>44064</v>
      </c>
      <c r="B4904" s="19" t="str">
        <f>B4903</f>
        <v>STACIE NGO</v>
      </c>
      <c r="C4904" s="29">
        <f>SUBTOTAL(9,C4903:C4903)</f>
        <v>1458</v>
      </c>
      <c r="D4904" s="19" t="str">
        <f t="shared" si="76"/>
        <v>TOTAL</v>
      </c>
    </row>
    <row r="4905" spans="1:5" outlineLevel="2" x14ac:dyDescent="0.2">
      <c r="A4905" s="16">
        <v>44064</v>
      </c>
      <c r="B4905" t="s">
        <v>1232</v>
      </c>
      <c r="C4905" s="2">
        <v>1518</v>
      </c>
      <c r="D4905" s="1" t="str">
        <f t="shared" si="76"/>
        <v/>
      </c>
      <c r="E4905" s="1" t="s">
        <v>84</v>
      </c>
    </row>
    <row r="4906" spans="1:5" ht="15.75" outlineLevel="1" x14ac:dyDescent="0.25">
      <c r="A4906" s="18">
        <f>A4905</f>
        <v>44064</v>
      </c>
      <c r="B4906" s="19" t="str">
        <f>B4905</f>
        <v>THY REGENT</v>
      </c>
      <c r="C4906" s="29">
        <f>SUBTOTAL(9,C4905:C4905)</f>
        <v>1518</v>
      </c>
      <c r="D4906" s="19" t="str">
        <f t="shared" si="76"/>
        <v>TOTAL</v>
      </c>
    </row>
    <row r="4907" spans="1:5" outlineLevel="2" x14ac:dyDescent="0.2">
      <c r="A4907" s="16">
        <v>44064</v>
      </c>
      <c r="B4907" t="s">
        <v>1233</v>
      </c>
      <c r="C4907" s="2">
        <v>1560</v>
      </c>
      <c r="D4907" s="1" t="str">
        <f t="shared" si="76"/>
        <v/>
      </c>
      <c r="E4907" s="1" t="s">
        <v>84</v>
      </c>
    </row>
    <row r="4908" spans="1:5" ht="15.75" outlineLevel="1" x14ac:dyDescent="0.25">
      <c r="A4908" s="18">
        <f>A4907</f>
        <v>44064</v>
      </c>
      <c r="B4908" s="19" t="str">
        <f>B4907</f>
        <v>BRANDON REID</v>
      </c>
      <c r="C4908" s="29">
        <f>SUBTOTAL(9,C4907:C4907)</f>
        <v>1560</v>
      </c>
      <c r="D4908" s="19" t="str">
        <f t="shared" si="76"/>
        <v>TOTAL</v>
      </c>
    </row>
    <row r="4909" spans="1:5" outlineLevel="2" x14ac:dyDescent="0.2">
      <c r="A4909" s="16">
        <v>44064</v>
      </c>
      <c r="B4909" t="s">
        <v>1234</v>
      </c>
      <c r="C4909" s="2">
        <v>750</v>
      </c>
      <c r="D4909" s="1" t="str">
        <f t="shared" si="76"/>
        <v/>
      </c>
      <c r="E4909" s="1" t="s">
        <v>84</v>
      </c>
    </row>
    <row r="4910" spans="1:5" ht="15.75" outlineLevel="1" x14ac:dyDescent="0.25">
      <c r="A4910" s="18">
        <f>A4909</f>
        <v>44064</v>
      </c>
      <c r="B4910" s="19" t="str">
        <f>B4909</f>
        <v>ADRIANA ROJAS</v>
      </c>
      <c r="C4910" s="29">
        <f>SUBTOTAL(9,C4909:C4909)</f>
        <v>750</v>
      </c>
      <c r="D4910" s="19" t="str">
        <f t="shared" si="76"/>
        <v>TOTAL</v>
      </c>
    </row>
    <row r="4911" spans="1:5" outlineLevel="2" x14ac:dyDescent="0.2">
      <c r="A4911" s="16">
        <v>44064</v>
      </c>
      <c r="B4911" t="s">
        <v>1235</v>
      </c>
      <c r="C4911" s="2">
        <v>1518</v>
      </c>
      <c r="D4911" s="1" t="str">
        <f t="shared" si="76"/>
        <v/>
      </c>
      <c r="E4911" s="1" t="s">
        <v>84</v>
      </c>
    </row>
    <row r="4912" spans="1:5" ht="15.75" outlineLevel="1" x14ac:dyDescent="0.25">
      <c r="A4912" s="18">
        <f>A4911</f>
        <v>44064</v>
      </c>
      <c r="B4912" s="19" t="str">
        <f>B4911</f>
        <v>SABRINA SILVA</v>
      </c>
      <c r="C4912" s="29">
        <f>SUBTOTAL(9,C4911:C4911)</f>
        <v>1518</v>
      </c>
      <c r="D4912" s="19" t="str">
        <f t="shared" si="76"/>
        <v>TOTAL</v>
      </c>
    </row>
    <row r="4913" spans="1:5" outlineLevel="2" x14ac:dyDescent="0.2">
      <c r="A4913" s="16">
        <v>44064</v>
      </c>
      <c r="B4913" t="s">
        <v>1236</v>
      </c>
      <c r="C4913" s="2">
        <v>1518</v>
      </c>
      <c r="D4913" s="1" t="str">
        <f t="shared" si="76"/>
        <v/>
      </c>
      <c r="E4913" s="1" t="s">
        <v>84</v>
      </c>
    </row>
    <row r="4914" spans="1:5" ht="15.75" outlineLevel="1" x14ac:dyDescent="0.25">
      <c r="A4914" s="18">
        <f>A4913</f>
        <v>44064</v>
      </c>
      <c r="B4914" s="19" t="str">
        <f>B4913</f>
        <v>CARISA WALKER</v>
      </c>
      <c r="C4914" s="29">
        <f>SUBTOTAL(9,C4913:C4913)</f>
        <v>1518</v>
      </c>
      <c r="D4914" s="19" t="str">
        <f t="shared" si="76"/>
        <v>TOTAL</v>
      </c>
    </row>
    <row r="4915" spans="1:5" outlineLevel="2" x14ac:dyDescent="0.2">
      <c r="A4915" s="16">
        <v>44064</v>
      </c>
      <c r="B4915" t="s">
        <v>1237</v>
      </c>
      <c r="C4915" s="2">
        <v>1518</v>
      </c>
      <c r="D4915" s="1" t="str">
        <f t="shared" si="76"/>
        <v/>
      </c>
      <c r="E4915" s="1" t="s">
        <v>84</v>
      </c>
    </row>
    <row r="4916" spans="1:5" ht="15.75" outlineLevel="1" x14ac:dyDescent="0.25">
      <c r="A4916" s="18">
        <f>A4915</f>
        <v>44064</v>
      </c>
      <c r="B4916" s="19" t="str">
        <f>B4915</f>
        <v>SARAH WORTHEN</v>
      </c>
      <c r="C4916" s="29">
        <f>SUBTOTAL(9,C4915:C4915)</f>
        <v>1518</v>
      </c>
      <c r="D4916" s="19" t="str">
        <f t="shared" si="76"/>
        <v>TOTAL</v>
      </c>
    </row>
    <row r="4917" spans="1:5" outlineLevel="2" x14ac:dyDescent="0.2">
      <c r="A4917" s="16">
        <v>44064</v>
      </c>
      <c r="B4917" t="s">
        <v>1238</v>
      </c>
      <c r="C4917" s="2">
        <v>3078</v>
      </c>
      <c r="D4917" s="1" t="str">
        <f t="shared" si="76"/>
        <v/>
      </c>
      <c r="E4917" s="1" t="s">
        <v>84</v>
      </c>
    </row>
    <row r="4918" spans="1:5" ht="15.75" outlineLevel="1" x14ac:dyDescent="0.25">
      <c r="A4918" s="18">
        <f>A4917</f>
        <v>44064</v>
      </c>
      <c r="B4918" s="19" t="str">
        <f>B4917</f>
        <v>JUAN ZAPATA</v>
      </c>
      <c r="C4918" s="29">
        <f>SUBTOTAL(9,C4917:C4917)</f>
        <v>3078</v>
      </c>
      <c r="D4918" s="19" t="str">
        <f t="shared" si="76"/>
        <v>TOTAL</v>
      </c>
    </row>
    <row r="4919" spans="1:5" outlineLevel="2" x14ac:dyDescent="0.2">
      <c r="A4919" s="16">
        <v>44064</v>
      </c>
      <c r="B4919" t="s">
        <v>1239</v>
      </c>
      <c r="C4919" s="2">
        <v>1518</v>
      </c>
      <c r="D4919" s="1" t="str">
        <f t="shared" si="76"/>
        <v/>
      </c>
      <c r="E4919" s="1" t="s">
        <v>84</v>
      </c>
    </row>
    <row r="4920" spans="1:5" ht="15.75" outlineLevel="1" x14ac:dyDescent="0.25">
      <c r="A4920" s="18">
        <f>A4919</f>
        <v>44064</v>
      </c>
      <c r="B4920" s="19" t="str">
        <f>B4919</f>
        <v>MIKYUNG KIM</v>
      </c>
      <c r="C4920" s="29">
        <f>SUBTOTAL(9,C4919:C4919)</f>
        <v>1518</v>
      </c>
      <c r="D4920" s="19" t="str">
        <f t="shared" si="76"/>
        <v>TOTAL</v>
      </c>
    </row>
    <row r="4921" spans="1:5" outlineLevel="2" x14ac:dyDescent="0.2">
      <c r="A4921" s="16">
        <v>44064</v>
      </c>
      <c r="B4921" t="s">
        <v>1240</v>
      </c>
      <c r="C4921" s="2">
        <v>1175</v>
      </c>
      <c r="D4921" s="1" t="str">
        <f t="shared" si="76"/>
        <v/>
      </c>
      <c r="E4921" s="1" t="s">
        <v>84</v>
      </c>
    </row>
    <row r="4922" spans="1:5" ht="15.75" outlineLevel="1" x14ac:dyDescent="0.25">
      <c r="A4922" s="18">
        <f>A4921</f>
        <v>44064</v>
      </c>
      <c r="B4922" s="19" t="str">
        <f>B4921</f>
        <v>MELISSA MANN</v>
      </c>
      <c r="C4922" s="29">
        <f>SUBTOTAL(9,C4921:C4921)</f>
        <v>1175</v>
      </c>
      <c r="D4922" s="19" t="str">
        <f t="shared" si="76"/>
        <v>TOTAL</v>
      </c>
    </row>
    <row r="4923" spans="1:5" outlineLevel="2" x14ac:dyDescent="0.2">
      <c r="A4923" s="16">
        <v>44064</v>
      </c>
      <c r="B4923" t="s">
        <v>1191</v>
      </c>
      <c r="C4923" s="2">
        <v>125</v>
      </c>
      <c r="D4923" s="1" t="str">
        <f t="shared" si="76"/>
        <v/>
      </c>
      <c r="E4923" s="1" t="s">
        <v>520</v>
      </c>
    </row>
    <row r="4924" spans="1:5" ht="15.75" outlineLevel="1" x14ac:dyDescent="0.25">
      <c r="A4924" s="18">
        <f>A4923</f>
        <v>44064</v>
      </c>
      <c r="B4924" s="19" t="str">
        <f>B4923</f>
        <v>IAN MARTIN</v>
      </c>
      <c r="C4924" s="29">
        <f>SUBTOTAL(9,C4923:C4923)</f>
        <v>125</v>
      </c>
      <c r="D4924" s="19" t="str">
        <f t="shared" si="76"/>
        <v>TOTAL</v>
      </c>
    </row>
    <row r="4925" spans="1:5" outlineLevel="2" x14ac:dyDescent="0.2">
      <c r="A4925" s="16">
        <v>44064</v>
      </c>
      <c r="B4925" t="s">
        <v>487</v>
      </c>
      <c r="C4925" s="2">
        <v>26</v>
      </c>
      <c r="D4925" s="1" t="str">
        <f t="shared" si="76"/>
        <v/>
      </c>
      <c r="E4925" s="1" t="s">
        <v>293</v>
      </c>
    </row>
    <row r="4926" spans="1:5" ht="15.75" outlineLevel="1" x14ac:dyDescent="0.25">
      <c r="A4926" s="18">
        <f>A4925</f>
        <v>44064</v>
      </c>
      <c r="B4926" s="19" t="str">
        <f>B4925</f>
        <v>JASON WILSON</v>
      </c>
      <c r="C4926" s="29">
        <f>SUBTOTAL(9,C4925:C4925)</f>
        <v>26</v>
      </c>
      <c r="D4926" s="19" t="str">
        <f t="shared" si="76"/>
        <v>TOTAL</v>
      </c>
    </row>
    <row r="4927" spans="1:5" outlineLevel="2" x14ac:dyDescent="0.2">
      <c r="A4927" s="16">
        <v>44064</v>
      </c>
      <c r="B4927" t="s">
        <v>870</v>
      </c>
      <c r="C4927" s="2">
        <v>13.25</v>
      </c>
      <c r="D4927" s="1" t="str">
        <f t="shared" si="76"/>
        <v/>
      </c>
      <c r="E4927" s="1" t="s">
        <v>293</v>
      </c>
    </row>
    <row r="4928" spans="1:5" ht="15.75" outlineLevel="1" x14ac:dyDescent="0.25">
      <c r="A4928" s="18">
        <f>A4927</f>
        <v>44064</v>
      </c>
      <c r="B4928" s="19" t="str">
        <f>B4927</f>
        <v>IGNACIA BRIONES</v>
      </c>
      <c r="C4928" s="29">
        <f>SUBTOTAL(9,C4927:C4927)</f>
        <v>13.25</v>
      </c>
      <c r="D4928" s="19" t="str">
        <f t="shared" si="76"/>
        <v>TOTAL</v>
      </c>
    </row>
    <row r="4929" spans="1:5" outlineLevel="2" x14ac:dyDescent="0.2">
      <c r="A4929" s="16">
        <v>44064</v>
      </c>
      <c r="B4929" t="s">
        <v>866</v>
      </c>
      <c r="C4929" s="2">
        <v>54</v>
      </c>
      <c r="D4929" s="1" t="str">
        <f t="shared" si="76"/>
        <v/>
      </c>
      <c r="E4929" s="1" t="s">
        <v>293</v>
      </c>
    </row>
    <row r="4930" spans="1:5" ht="15.75" outlineLevel="1" x14ac:dyDescent="0.25">
      <c r="A4930" s="18">
        <f>A4929</f>
        <v>44064</v>
      </c>
      <c r="B4930" s="19" t="str">
        <f>B4929</f>
        <v>KIM DE NICOLA</v>
      </c>
      <c r="C4930" s="29">
        <f>SUBTOTAL(9,C4929:C4929)</f>
        <v>54</v>
      </c>
      <c r="D4930" s="19" t="str">
        <f t="shared" si="76"/>
        <v>TOTAL</v>
      </c>
    </row>
    <row r="4931" spans="1:5" outlineLevel="2" x14ac:dyDescent="0.2">
      <c r="A4931" s="16">
        <v>44064</v>
      </c>
      <c r="B4931" t="s">
        <v>871</v>
      </c>
      <c r="C4931" s="2">
        <v>44.65</v>
      </c>
      <c r="D4931" s="1" t="str">
        <f t="shared" si="76"/>
        <v/>
      </c>
      <c r="E4931" s="1" t="s">
        <v>293</v>
      </c>
    </row>
    <row r="4932" spans="1:5" ht="15.75" outlineLevel="1" x14ac:dyDescent="0.25">
      <c r="A4932" s="18">
        <f>A4931</f>
        <v>44064</v>
      </c>
      <c r="B4932" s="19" t="str">
        <f>B4931</f>
        <v>RHONDA LORE</v>
      </c>
      <c r="C4932" s="29">
        <f>SUBTOTAL(9,C4931:C4931)</f>
        <v>44.65</v>
      </c>
      <c r="D4932" s="19" t="str">
        <f t="shared" si="76"/>
        <v>TOTAL</v>
      </c>
    </row>
    <row r="4933" spans="1:5" outlineLevel="2" x14ac:dyDescent="0.2">
      <c r="A4933" s="16">
        <v>44064</v>
      </c>
      <c r="B4933" t="s">
        <v>872</v>
      </c>
      <c r="C4933" s="2">
        <v>148</v>
      </c>
      <c r="D4933" s="1" t="str">
        <f t="shared" si="76"/>
        <v/>
      </c>
      <c r="E4933" s="1" t="s">
        <v>293</v>
      </c>
    </row>
    <row r="4934" spans="1:5" ht="15.75" outlineLevel="1" x14ac:dyDescent="0.25">
      <c r="A4934" s="18">
        <f>A4933</f>
        <v>44064</v>
      </c>
      <c r="B4934" s="19" t="str">
        <f>B4933</f>
        <v>ARRYN BISSONETTE</v>
      </c>
      <c r="C4934" s="29">
        <f>SUBTOTAL(9,C4933:C4933)</f>
        <v>148</v>
      </c>
      <c r="D4934" s="19" t="str">
        <f t="shared" si="76"/>
        <v>TOTAL</v>
      </c>
    </row>
    <row r="4935" spans="1:5" outlineLevel="2" x14ac:dyDescent="0.2">
      <c r="A4935" s="16">
        <v>44064</v>
      </c>
      <c r="B4935" t="s">
        <v>873</v>
      </c>
      <c r="C4935" s="2">
        <v>11.7</v>
      </c>
      <c r="D4935" s="1" t="str">
        <f t="shared" si="76"/>
        <v/>
      </c>
      <c r="E4935" s="1" t="s">
        <v>293</v>
      </c>
    </row>
    <row r="4936" spans="1:5" ht="15.75" outlineLevel="1" x14ac:dyDescent="0.25">
      <c r="A4936" s="18">
        <f>A4935</f>
        <v>44064</v>
      </c>
      <c r="B4936" s="19" t="str">
        <f>B4935</f>
        <v>QUANTRIA CALLION</v>
      </c>
      <c r="C4936" s="29">
        <f>SUBTOTAL(9,C4935:C4935)</f>
        <v>11.7</v>
      </c>
      <c r="D4936" s="19" t="str">
        <f t="shared" si="76"/>
        <v>TOTAL</v>
      </c>
    </row>
    <row r="4937" spans="1:5" outlineLevel="2" x14ac:dyDescent="0.2">
      <c r="A4937" s="16">
        <v>44064</v>
      </c>
      <c r="B4937" t="s">
        <v>874</v>
      </c>
      <c r="C4937" s="2">
        <v>15.85</v>
      </c>
      <c r="D4937" s="1" t="str">
        <f t="shared" si="76"/>
        <v/>
      </c>
      <c r="E4937" s="1" t="s">
        <v>293</v>
      </c>
    </row>
    <row r="4938" spans="1:5" ht="15.75" outlineLevel="1" x14ac:dyDescent="0.25">
      <c r="A4938" s="18">
        <f>A4937</f>
        <v>44064</v>
      </c>
      <c r="B4938" s="19" t="str">
        <f>B4937</f>
        <v>DACIA CAHANIN-SALINAS</v>
      </c>
      <c r="C4938" s="29">
        <f>SUBTOTAL(9,C4937:C4937)</f>
        <v>15.85</v>
      </c>
      <c r="D4938" s="19" t="str">
        <f t="shared" si="76"/>
        <v>TOTAL</v>
      </c>
    </row>
    <row r="4939" spans="1:5" outlineLevel="2" x14ac:dyDescent="0.2">
      <c r="A4939" s="16">
        <v>44064</v>
      </c>
      <c r="B4939" t="s">
        <v>875</v>
      </c>
      <c r="C4939" s="2">
        <v>53.25</v>
      </c>
      <c r="D4939" s="1" t="str">
        <f t="shared" si="76"/>
        <v/>
      </c>
      <c r="E4939" s="1" t="s">
        <v>293</v>
      </c>
    </row>
    <row r="4940" spans="1:5" ht="15.75" outlineLevel="1" x14ac:dyDescent="0.25">
      <c r="A4940" s="18">
        <f>A4939</f>
        <v>44064</v>
      </c>
      <c r="B4940" s="19" t="str">
        <f>B4939</f>
        <v>BRIGIDO RANGEL</v>
      </c>
      <c r="C4940" s="29">
        <f>SUBTOTAL(9,C4939:C4939)</f>
        <v>53.25</v>
      </c>
      <c r="D4940" s="19" t="str">
        <f t="shared" si="76"/>
        <v>TOTAL</v>
      </c>
    </row>
    <row r="4941" spans="1:5" outlineLevel="2" x14ac:dyDescent="0.2">
      <c r="A4941" s="16">
        <v>44064</v>
      </c>
      <c r="B4941" t="s">
        <v>876</v>
      </c>
      <c r="C4941" s="2">
        <v>18.25</v>
      </c>
      <c r="D4941" s="1" t="str">
        <f t="shared" ref="D4941:D5004" si="77">IF(E4941="","TOTAL","")</f>
        <v/>
      </c>
      <c r="E4941" s="1" t="s">
        <v>293</v>
      </c>
    </row>
    <row r="4942" spans="1:5" ht="15.75" outlineLevel="1" x14ac:dyDescent="0.25">
      <c r="A4942" s="18">
        <f>A4941</f>
        <v>44064</v>
      </c>
      <c r="B4942" s="19" t="str">
        <f>B4941</f>
        <v>SREEKANTH GANNAVARAPU</v>
      </c>
      <c r="C4942" s="29">
        <f>SUBTOTAL(9,C4941:C4941)</f>
        <v>18.25</v>
      </c>
      <c r="D4942" s="19" t="str">
        <f t="shared" si="77"/>
        <v>TOTAL</v>
      </c>
    </row>
    <row r="4943" spans="1:5" outlineLevel="2" x14ac:dyDescent="0.2">
      <c r="A4943" s="16">
        <v>44064</v>
      </c>
      <c r="B4943" t="s">
        <v>877</v>
      </c>
      <c r="C4943" s="2">
        <v>33.950000000000003</v>
      </c>
      <c r="D4943" s="1" t="str">
        <f t="shared" si="77"/>
        <v/>
      </c>
      <c r="E4943" s="1" t="s">
        <v>293</v>
      </c>
    </row>
    <row r="4944" spans="1:5" ht="15.75" outlineLevel="1" x14ac:dyDescent="0.25">
      <c r="A4944" s="18">
        <f>A4943</f>
        <v>44064</v>
      </c>
      <c r="B4944" s="19" t="str">
        <f>B4943</f>
        <v>MARY PEREZ</v>
      </c>
      <c r="C4944" s="29">
        <f>SUBTOTAL(9,C4943:C4943)</f>
        <v>33.950000000000003</v>
      </c>
      <c r="D4944" s="19" t="str">
        <f t="shared" si="77"/>
        <v>TOTAL</v>
      </c>
    </row>
    <row r="4945" spans="1:5" outlineLevel="2" x14ac:dyDescent="0.2">
      <c r="A4945" s="16">
        <v>44064</v>
      </c>
      <c r="B4945" t="s">
        <v>878</v>
      </c>
      <c r="C4945" s="2">
        <v>200</v>
      </c>
      <c r="D4945" s="1" t="str">
        <f t="shared" si="77"/>
        <v/>
      </c>
      <c r="E4945" s="1" t="s">
        <v>293</v>
      </c>
    </row>
    <row r="4946" spans="1:5" ht="15.75" outlineLevel="1" x14ac:dyDescent="0.25">
      <c r="A4946" s="18">
        <f>A4945</f>
        <v>44064</v>
      </c>
      <c r="B4946" s="19" t="str">
        <f>B4945</f>
        <v>MAUREEN YELICH</v>
      </c>
      <c r="C4946" s="29">
        <f>SUBTOTAL(9,C4945:C4945)</f>
        <v>200</v>
      </c>
      <c r="D4946" s="19" t="str">
        <f t="shared" si="77"/>
        <v>TOTAL</v>
      </c>
    </row>
    <row r="4947" spans="1:5" outlineLevel="2" x14ac:dyDescent="0.2">
      <c r="A4947" s="16">
        <v>44064</v>
      </c>
      <c r="B4947" t="s">
        <v>879</v>
      </c>
      <c r="C4947" s="2">
        <v>5</v>
      </c>
      <c r="D4947" s="1" t="str">
        <f t="shared" si="77"/>
        <v/>
      </c>
      <c r="E4947" s="1" t="s">
        <v>293</v>
      </c>
    </row>
    <row r="4948" spans="1:5" ht="15.75" outlineLevel="1" x14ac:dyDescent="0.25">
      <c r="A4948" s="18">
        <f>A4947</f>
        <v>44064</v>
      </c>
      <c r="B4948" s="19" t="str">
        <f>B4947</f>
        <v>GINGER LOVE</v>
      </c>
      <c r="C4948" s="29">
        <f>SUBTOTAL(9,C4947:C4947)</f>
        <v>5</v>
      </c>
      <c r="D4948" s="19" t="str">
        <f t="shared" si="77"/>
        <v>TOTAL</v>
      </c>
    </row>
    <row r="4949" spans="1:5" outlineLevel="2" x14ac:dyDescent="0.2">
      <c r="A4949" s="16">
        <v>44064</v>
      </c>
      <c r="B4949" t="s">
        <v>880</v>
      </c>
      <c r="C4949" s="2">
        <v>43.25</v>
      </c>
      <c r="D4949" s="1" t="str">
        <f t="shared" si="77"/>
        <v/>
      </c>
      <c r="E4949" s="1" t="s">
        <v>293</v>
      </c>
    </row>
    <row r="4950" spans="1:5" ht="15.75" outlineLevel="1" x14ac:dyDescent="0.25">
      <c r="A4950" s="18">
        <f>A4949</f>
        <v>44064</v>
      </c>
      <c r="B4950" s="19" t="str">
        <f>B4949</f>
        <v>HEATHER CARROLL</v>
      </c>
      <c r="C4950" s="29">
        <f>SUBTOTAL(9,C4949:C4949)</f>
        <v>43.25</v>
      </c>
      <c r="D4950" s="19" t="str">
        <f t="shared" si="77"/>
        <v>TOTAL</v>
      </c>
    </row>
    <row r="4951" spans="1:5" outlineLevel="2" x14ac:dyDescent="0.2">
      <c r="A4951" s="16">
        <v>44064</v>
      </c>
      <c r="B4951" t="s">
        <v>881</v>
      </c>
      <c r="C4951" s="2">
        <v>34.5</v>
      </c>
      <c r="D4951" s="1" t="str">
        <f t="shared" si="77"/>
        <v/>
      </c>
      <c r="E4951" s="1" t="s">
        <v>293</v>
      </c>
    </row>
    <row r="4952" spans="1:5" ht="15.75" outlineLevel="1" x14ac:dyDescent="0.25">
      <c r="A4952" s="18">
        <f>A4951</f>
        <v>44064</v>
      </c>
      <c r="B4952" s="19" t="str">
        <f>B4951</f>
        <v>BRANDI HITT</v>
      </c>
      <c r="C4952" s="29">
        <f>SUBTOTAL(9,C4951:C4951)</f>
        <v>34.5</v>
      </c>
      <c r="D4952" s="19" t="str">
        <f t="shared" si="77"/>
        <v>TOTAL</v>
      </c>
    </row>
    <row r="4953" spans="1:5" outlineLevel="2" x14ac:dyDescent="0.2">
      <c r="A4953" s="16">
        <v>44064</v>
      </c>
      <c r="B4953" t="s">
        <v>882</v>
      </c>
      <c r="C4953" s="2">
        <v>30.5</v>
      </c>
      <c r="D4953" s="1" t="str">
        <f t="shared" si="77"/>
        <v/>
      </c>
      <c r="E4953" s="1" t="s">
        <v>293</v>
      </c>
    </row>
    <row r="4954" spans="1:5" ht="15.75" outlineLevel="1" x14ac:dyDescent="0.25">
      <c r="A4954" s="18">
        <f>A4953</f>
        <v>44064</v>
      </c>
      <c r="B4954" s="19" t="str">
        <f>B4953</f>
        <v>VISHVANATH VIJAY</v>
      </c>
      <c r="C4954" s="29">
        <f>SUBTOTAL(9,C4953:C4953)</f>
        <v>30.5</v>
      </c>
      <c r="D4954" s="19" t="str">
        <f t="shared" si="77"/>
        <v>TOTAL</v>
      </c>
    </row>
    <row r="4955" spans="1:5" outlineLevel="2" x14ac:dyDescent="0.2">
      <c r="A4955" s="16">
        <v>44064</v>
      </c>
      <c r="B4955" t="s">
        <v>883</v>
      </c>
      <c r="C4955" s="2">
        <v>12.25</v>
      </c>
      <c r="D4955" s="1" t="str">
        <f t="shared" si="77"/>
        <v/>
      </c>
      <c r="E4955" s="1" t="s">
        <v>293</v>
      </c>
    </row>
    <row r="4956" spans="1:5" ht="15.75" outlineLevel="1" x14ac:dyDescent="0.25">
      <c r="A4956" s="18">
        <f>A4955</f>
        <v>44064</v>
      </c>
      <c r="B4956" s="19" t="str">
        <f>B4955</f>
        <v>AMY PHAM</v>
      </c>
      <c r="C4956" s="29">
        <f>SUBTOTAL(9,C4955:C4955)</f>
        <v>12.25</v>
      </c>
      <c r="D4956" s="19" t="str">
        <f t="shared" si="77"/>
        <v>TOTAL</v>
      </c>
    </row>
    <row r="4957" spans="1:5" outlineLevel="2" x14ac:dyDescent="0.2">
      <c r="A4957" s="16">
        <v>44064</v>
      </c>
      <c r="B4957" t="s">
        <v>884</v>
      </c>
      <c r="C4957" s="2">
        <v>26.25</v>
      </c>
      <c r="D4957" s="1" t="str">
        <f t="shared" si="77"/>
        <v/>
      </c>
      <c r="E4957" s="1" t="s">
        <v>293</v>
      </c>
    </row>
    <row r="4958" spans="1:5" ht="15.75" outlineLevel="1" x14ac:dyDescent="0.25">
      <c r="A4958" s="18">
        <f>A4957</f>
        <v>44064</v>
      </c>
      <c r="B4958" s="19" t="str">
        <f>B4957</f>
        <v>MOLLY THURMAN</v>
      </c>
      <c r="C4958" s="29">
        <f>SUBTOTAL(9,C4957:C4957)</f>
        <v>26.25</v>
      </c>
      <c r="D4958" s="19" t="str">
        <f t="shared" si="77"/>
        <v>TOTAL</v>
      </c>
    </row>
    <row r="4959" spans="1:5" outlineLevel="2" x14ac:dyDescent="0.2">
      <c r="A4959" s="16">
        <v>44064</v>
      </c>
      <c r="B4959" t="s">
        <v>885</v>
      </c>
      <c r="C4959" s="2">
        <v>36.700000000000003</v>
      </c>
      <c r="D4959" s="1" t="str">
        <f t="shared" si="77"/>
        <v/>
      </c>
      <c r="E4959" s="1" t="s">
        <v>293</v>
      </c>
    </row>
    <row r="4960" spans="1:5" ht="15.75" outlineLevel="1" x14ac:dyDescent="0.25">
      <c r="A4960" s="18">
        <f>A4959</f>
        <v>44064</v>
      </c>
      <c r="B4960" s="19" t="str">
        <f>B4959</f>
        <v>SHARA HYMOWITZ</v>
      </c>
      <c r="C4960" s="29">
        <f>SUBTOTAL(9,C4959:C4959)</f>
        <v>36.700000000000003</v>
      </c>
      <c r="D4960" s="19" t="str">
        <f t="shared" si="77"/>
        <v>TOTAL</v>
      </c>
    </row>
    <row r="4961" spans="1:5" outlineLevel="2" x14ac:dyDescent="0.2">
      <c r="A4961" s="16">
        <v>44064</v>
      </c>
      <c r="B4961" t="s">
        <v>886</v>
      </c>
      <c r="C4961" s="2">
        <v>49.5</v>
      </c>
      <c r="D4961" s="1" t="str">
        <f t="shared" si="77"/>
        <v/>
      </c>
      <c r="E4961" s="1" t="s">
        <v>293</v>
      </c>
    </row>
    <row r="4962" spans="1:5" ht="15.75" outlineLevel="1" x14ac:dyDescent="0.25">
      <c r="A4962" s="18">
        <f>A4961</f>
        <v>44064</v>
      </c>
      <c r="B4962" s="19" t="str">
        <f>B4961</f>
        <v>LISA ABELS</v>
      </c>
      <c r="C4962" s="29">
        <f>SUBTOTAL(9,C4961:C4961)</f>
        <v>49.5</v>
      </c>
      <c r="D4962" s="19" t="str">
        <f t="shared" si="77"/>
        <v>TOTAL</v>
      </c>
    </row>
    <row r="4963" spans="1:5" outlineLevel="2" x14ac:dyDescent="0.2">
      <c r="A4963" s="16">
        <v>44064</v>
      </c>
      <c r="B4963" t="s">
        <v>887</v>
      </c>
      <c r="C4963" s="2">
        <v>24.4</v>
      </c>
      <c r="D4963" s="1" t="str">
        <f t="shared" si="77"/>
        <v/>
      </c>
      <c r="E4963" s="1" t="s">
        <v>293</v>
      </c>
    </row>
    <row r="4964" spans="1:5" ht="15.75" outlineLevel="1" x14ac:dyDescent="0.25">
      <c r="A4964" s="18">
        <f>A4963</f>
        <v>44064</v>
      </c>
      <c r="B4964" s="19" t="str">
        <f>B4963</f>
        <v>LIWEN ZHANG</v>
      </c>
      <c r="C4964" s="29">
        <f>SUBTOTAL(9,C4963:C4963)</f>
        <v>24.4</v>
      </c>
      <c r="D4964" s="19" t="str">
        <f t="shared" si="77"/>
        <v>TOTAL</v>
      </c>
    </row>
    <row r="4965" spans="1:5" outlineLevel="2" x14ac:dyDescent="0.2">
      <c r="A4965" s="16">
        <v>44064</v>
      </c>
      <c r="B4965" t="s">
        <v>888</v>
      </c>
      <c r="C4965" s="2">
        <v>20.25</v>
      </c>
      <c r="D4965" s="1" t="str">
        <f t="shared" si="77"/>
        <v/>
      </c>
      <c r="E4965" s="1" t="s">
        <v>293</v>
      </c>
    </row>
    <row r="4966" spans="1:5" ht="15.75" outlineLevel="1" x14ac:dyDescent="0.25">
      <c r="A4966" s="18">
        <f>A4965</f>
        <v>44064</v>
      </c>
      <c r="B4966" s="19" t="str">
        <f>B4965</f>
        <v>JAMIE MESSINA BELLER</v>
      </c>
      <c r="C4966" s="29">
        <f>SUBTOTAL(9,C4965:C4965)</f>
        <v>20.25</v>
      </c>
      <c r="D4966" s="19" t="str">
        <f t="shared" si="77"/>
        <v>TOTAL</v>
      </c>
    </row>
    <row r="4967" spans="1:5" outlineLevel="2" x14ac:dyDescent="0.2">
      <c r="A4967" s="16">
        <v>44064</v>
      </c>
      <c r="B4967" t="s">
        <v>889</v>
      </c>
      <c r="C4967" s="2">
        <v>7.5</v>
      </c>
      <c r="D4967" s="1" t="str">
        <f t="shared" si="77"/>
        <v/>
      </c>
      <c r="E4967" s="1" t="s">
        <v>293</v>
      </c>
    </row>
    <row r="4968" spans="1:5" ht="15.75" outlineLevel="1" x14ac:dyDescent="0.25">
      <c r="A4968" s="18">
        <f>A4967</f>
        <v>44064</v>
      </c>
      <c r="B4968" s="19" t="str">
        <f>B4967</f>
        <v>ELIZABETH COX</v>
      </c>
      <c r="C4968" s="29">
        <f>SUBTOTAL(9,C4967:C4967)</f>
        <v>7.5</v>
      </c>
      <c r="D4968" s="19" t="str">
        <f t="shared" si="77"/>
        <v>TOTAL</v>
      </c>
    </row>
    <row r="4969" spans="1:5" outlineLevel="2" x14ac:dyDescent="0.2">
      <c r="A4969" s="16">
        <v>44064</v>
      </c>
      <c r="B4969" t="s">
        <v>890</v>
      </c>
      <c r="C4969" s="2">
        <v>18.75</v>
      </c>
      <c r="D4969" s="1" t="str">
        <f t="shared" si="77"/>
        <v/>
      </c>
      <c r="E4969" s="1" t="s">
        <v>293</v>
      </c>
    </row>
    <row r="4970" spans="1:5" ht="15.75" outlineLevel="1" x14ac:dyDescent="0.25">
      <c r="A4970" s="18">
        <f>A4969</f>
        <v>44064</v>
      </c>
      <c r="B4970" s="19" t="str">
        <f>B4969</f>
        <v>IDANIA GONZALEZ</v>
      </c>
      <c r="C4970" s="29">
        <f>SUBTOTAL(9,C4969:C4969)</f>
        <v>18.75</v>
      </c>
      <c r="D4970" s="19" t="str">
        <f t="shared" si="77"/>
        <v>TOTAL</v>
      </c>
    </row>
    <row r="4971" spans="1:5" outlineLevel="2" x14ac:dyDescent="0.2">
      <c r="A4971" s="16">
        <v>44064</v>
      </c>
      <c r="B4971" t="s">
        <v>891</v>
      </c>
      <c r="C4971" s="2">
        <v>87.25</v>
      </c>
      <c r="D4971" s="1" t="str">
        <f t="shared" si="77"/>
        <v/>
      </c>
      <c r="E4971" s="1" t="s">
        <v>293</v>
      </c>
    </row>
    <row r="4972" spans="1:5" ht="15.75" outlineLevel="1" x14ac:dyDescent="0.25">
      <c r="A4972" s="18">
        <f>A4971</f>
        <v>44064</v>
      </c>
      <c r="B4972" s="19" t="str">
        <f>B4971</f>
        <v>MAI ISMAIL</v>
      </c>
      <c r="C4972" s="29">
        <f>SUBTOTAL(9,C4971:C4971)</f>
        <v>87.25</v>
      </c>
      <c r="D4972" s="19" t="str">
        <f t="shared" si="77"/>
        <v>TOTAL</v>
      </c>
    </row>
    <row r="4973" spans="1:5" outlineLevel="2" x14ac:dyDescent="0.2">
      <c r="A4973" s="16">
        <v>44064</v>
      </c>
      <c r="B4973" t="s">
        <v>892</v>
      </c>
      <c r="C4973" s="2">
        <v>9.25</v>
      </c>
      <c r="D4973" s="1" t="str">
        <f t="shared" si="77"/>
        <v/>
      </c>
      <c r="E4973" s="1" t="s">
        <v>293</v>
      </c>
    </row>
    <row r="4974" spans="1:5" ht="15.75" outlineLevel="1" x14ac:dyDescent="0.25">
      <c r="A4974" s="18">
        <f>A4973</f>
        <v>44064</v>
      </c>
      <c r="B4974" s="19" t="str">
        <f>B4973</f>
        <v>JEANETTE LEWIS</v>
      </c>
      <c r="C4974" s="29">
        <f>SUBTOTAL(9,C4973:C4973)</f>
        <v>9.25</v>
      </c>
      <c r="D4974" s="19" t="str">
        <f t="shared" si="77"/>
        <v>TOTAL</v>
      </c>
    </row>
    <row r="4975" spans="1:5" outlineLevel="2" x14ac:dyDescent="0.2">
      <c r="A4975" s="16">
        <v>44064</v>
      </c>
      <c r="B4975" t="s">
        <v>612</v>
      </c>
      <c r="C4975" s="2">
        <v>950</v>
      </c>
      <c r="D4975" s="1" t="str">
        <f t="shared" si="77"/>
        <v/>
      </c>
      <c r="E4975" s="1" t="s">
        <v>81</v>
      </c>
    </row>
    <row r="4976" spans="1:5" outlineLevel="2" x14ac:dyDescent="0.2">
      <c r="A4976" s="16">
        <v>44064</v>
      </c>
      <c r="B4976" t="s">
        <v>612</v>
      </c>
      <c r="C4976" s="2">
        <v>500</v>
      </c>
      <c r="D4976" s="1" t="str">
        <f t="shared" si="77"/>
        <v/>
      </c>
      <c r="E4976" s="1" t="s">
        <v>81</v>
      </c>
    </row>
    <row r="4977" spans="1:5" outlineLevel="2" x14ac:dyDescent="0.2">
      <c r="A4977" s="16">
        <v>44064</v>
      </c>
      <c r="B4977" t="s">
        <v>612</v>
      </c>
      <c r="C4977" s="2">
        <v>400</v>
      </c>
      <c r="D4977" s="1" t="str">
        <f t="shared" si="77"/>
        <v/>
      </c>
      <c r="E4977" s="1" t="s">
        <v>81</v>
      </c>
    </row>
    <row r="4978" spans="1:5" outlineLevel="2" x14ac:dyDescent="0.2">
      <c r="A4978" s="16">
        <v>44064</v>
      </c>
      <c r="B4978" t="s">
        <v>612</v>
      </c>
      <c r="C4978" s="2">
        <v>400</v>
      </c>
      <c r="D4978" s="1" t="str">
        <f t="shared" si="77"/>
        <v/>
      </c>
      <c r="E4978" s="1" t="s">
        <v>81</v>
      </c>
    </row>
    <row r="4979" spans="1:5" outlineLevel="2" x14ac:dyDescent="0.2">
      <c r="A4979" s="16">
        <v>44064</v>
      </c>
      <c r="B4979" t="s">
        <v>612</v>
      </c>
      <c r="C4979" s="2">
        <v>1000</v>
      </c>
      <c r="D4979" s="1" t="str">
        <f t="shared" si="77"/>
        <v/>
      </c>
      <c r="E4979" s="1" t="s">
        <v>81</v>
      </c>
    </row>
    <row r="4980" spans="1:5" outlineLevel="2" x14ac:dyDescent="0.2">
      <c r="A4980" s="16">
        <v>44064</v>
      </c>
      <c r="B4980" t="s">
        <v>612</v>
      </c>
      <c r="C4980" s="2">
        <v>1250</v>
      </c>
      <c r="D4980" s="1" t="str">
        <f t="shared" si="77"/>
        <v/>
      </c>
      <c r="E4980" s="1" t="s">
        <v>81</v>
      </c>
    </row>
    <row r="4981" spans="1:5" outlineLevel="2" x14ac:dyDescent="0.2">
      <c r="A4981" s="16">
        <v>44064</v>
      </c>
      <c r="B4981" t="s">
        <v>612</v>
      </c>
      <c r="C4981" s="2">
        <v>400</v>
      </c>
      <c r="D4981" s="1" t="str">
        <f t="shared" si="77"/>
        <v/>
      </c>
      <c r="E4981" s="1" t="s">
        <v>81</v>
      </c>
    </row>
    <row r="4982" spans="1:5" outlineLevel="2" x14ac:dyDescent="0.2">
      <c r="A4982" s="16">
        <v>44064</v>
      </c>
      <c r="B4982" t="s">
        <v>612</v>
      </c>
      <c r="C4982" s="2">
        <v>200</v>
      </c>
      <c r="D4982" s="1" t="str">
        <f t="shared" si="77"/>
        <v/>
      </c>
      <c r="E4982" s="1" t="s">
        <v>81</v>
      </c>
    </row>
    <row r="4983" spans="1:5" outlineLevel="2" x14ac:dyDescent="0.2">
      <c r="A4983" s="16">
        <v>44064</v>
      </c>
      <c r="B4983" t="s">
        <v>612</v>
      </c>
      <c r="C4983" s="2">
        <v>200</v>
      </c>
      <c r="D4983" s="1" t="str">
        <f t="shared" si="77"/>
        <v/>
      </c>
      <c r="E4983" s="1" t="s">
        <v>81</v>
      </c>
    </row>
    <row r="4984" spans="1:5" outlineLevel="2" x14ac:dyDescent="0.2">
      <c r="A4984" s="16">
        <v>44064</v>
      </c>
      <c r="B4984" t="s">
        <v>612</v>
      </c>
      <c r="C4984" s="2">
        <v>200</v>
      </c>
      <c r="D4984" s="1" t="str">
        <f t="shared" si="77"/>
        <v/>
      </c>
      <c r="E4984" s="1" t="s">
        <v>81</v>
      </c>
    </row>
    <row r="4985" spans="1:5" outlineLevel="2" x14ac:dyDescent="0.2">
      <c r="A4985" s="16">
        <v>44064</v>
      </c>
      <c r="B4985" t="s">
        <v>612</v>
      </c>
      <c r="C4985" s="2">
        <v>400</v>
      </c>
      <c r="D4985" s="1" t="str">
        <f t="shared" si="77"/>
        <v/>
      </c>
      <c r="E4985" s="1" t="s">
        <v>81</v>
      </c>
    </row>
    <row r="4986" spans="1:5" outlineLevel="2" x14ac:dyDescent="0.2">
      <c r="A4986" s="16">
        <v>44064</v>
      </c>
      <c r="B4986" t="s">
        <v>612</v>
      </c>
      <c r="C4986" s="2">
        <v>400</v>
      </c>
      <c r="D4986" s="1" t="str">
        <f t="shared" si="77"/>
        <v/>
      </c>
      <c r="E4986" s="1" t="s">
        <v>81</v>
      </c>
    </row>
    <row r="4987" spans="1:5" outlineLevel="2" x14ac:dyDescent="0.2">
      <c r="A4987" s="16">
        <v>44064</v>
      </c>
      <c r="B4987" t="s">
        <v>612</v>
      </c>
      <c r="C4987" s="2">
        <v>1200</v>
      </c>
      <c r="D4987" s="1" t="str">
        <f t="shared" si="77"/>
        <v/>
      </c>
      <c r="E4987" s="1" t="s">
        <v>81</v>
      </c>
    </row>
    <row r="4988" spans="1:5" outlineLevel="2" x14ac:dyDescent="0.2">
      <c r="A4988" s="16">
        <v>44064</v>
      </c>
      <c r="B4988" t="s">
        <v>612</v>
      </c>
      <c r="C4988" s="2">
        <v>300</v>
      </c>
      <c r="D4988" s="1" t="str">
        <f t="shared" si="77"/>
        <v/>
      </c>
      <c r="E4988" s="1" t="s">
        <v>81</v>
      </c>
    </row>
    <row r="4989" spans="1:5" outlineLevel="2" x14ac:dyDescent="0.2">
      <c r="A4989" s="16">
        <v>44064</v>
      </c>
      <c r="B4989" t="s">
        <v>612</v>
      </c>
      <c r="C4989" s="2">
        <v>300</v>
      </c>
      <c r="D4989" s="1" t="str">
        <f t="shared" si="77"/>
        <v/>
      </c>
      <c r="E4989" s="1" t="s">
        <v>81</v>
      </c>
    </row>
    <row r="4990" spans="1:5" outlineLevel="2" x14ac:dyDescent="0.2">
      <c r="A4990" s="16">
        <v>44064</v>
      </c>
      <c r="B4990" t="s">
        <v>612</v>
      </c>
      <c r="C4990" s="2">
        <v>300</v>
      </c>
      <c r="D4990" s="1" t="str">
        <f t="shared" si="77"/>
        <v/>
      </c>
      <c r="E4990" s="1" t="s">
        <v>81</v>
      </c>
    </row>
    <row r="4991" spans="1:5" outlineLevel="2" x14ac:dyDescent="0.2">
      <c r="A4991" s="16">
        <v>44064</v>
      </c>
      <c r="B4991" t="s">
        <v>612</v>
      </c>
      <c r="C4991" s="2">
        <v>200</v>
      </c>
      <c r="D4991" s="1" t="str">
        <f t="shared" si="77"/>
        <v/>
      </c>
      <c r="E4991" s="1" t="s">
        <v>81</v>
      </c>
    </row>
    <row r="4992" spans="1:5" outlineLevel="2" x14ac:dyDescent="0.2">
      <c r="A4992" s="16">
        <v>44064</v>
      </c>
      <c r="B4992" t="s">
        <v>612</v>
      </c>
      <c r="C4992" s="2">
        <v>300</v>
      </c>
      <c r="D4992" s="1" t="str">
        <f t="shared" si="77"/>
        <v/>
      </c>
      <c r="E4992" s="1" t="s">
        <v>81</v>
      </c>
    </row>
    <row r="4993" spans="1:5" outlineLevel="2" x14ac:dyDescent="0.2">
      <c r="A4993" s="16">
        <v>44064</v>
      </c>
      <c r="B4993" t="s">
        <v>612</v>
      </c>
      <c r="C4993" s="2">
        <v>1300</v>
      </c>
      <c r="D4993" s="1" t="str">
        <f t="shared" si="77"/>
        <v/>
      </c>
      <c r="E4993" s="1" t="s">
        <v>81</v>
      </c>
    </row>
    <row r="4994" spans="1:5" outlineLevel="2" x14ac:dyDescent="0.2">
      <c r="A4994" s="16">
        <v>44064</v>
      </c>
      <c r="B4994" t="s">
        <v>612</v>
      </c>
      <c r="C4994" s="2">
        <v>200</v>
      </c>
      <c r="D4994" s="1" t="str">
        <f t="shared" si="77"/>
        <v/>
      </c>
      <c r="E4994" s="1" t="s">
        <v>81</v>
      </c>
    </row>
    <row r="4995" spans="1:5" outlineLevel="2" x14ac:dyDescent="0.2">
      <c r="A4995" s="16">
        <v>44064</v>
      </c>
      <c r="B4995" t="s">
        <v>612</v>
      </c>
      <c r="C4995" s="2">
        <v>400</v>
      </c>
      <c r="D4995" s="1" t="str">
        <f t="shared" si="77"/>
        <v/>
      </c>
      <c r="E4995" s="1" t="s">
        <v>81</v>
      </c>
    </row>
    <row r="4996" spans="1:5" outlineLevel="2" x14ac:dyDescent="0.2">
      <c r="A4996" s="16">
        <v>44064</v>
      </c>
      <c r="B4996" t="s">
        <v>612</v>
      </c>
      <c r="C4996" s="2">
        <v>1050</v>
      </c>
      <c r="D4996" s="1" t="str">
        <f t="shared" si="77"/>
        <v/>
      </c>
      <c r="E4996" s="1" t="s">
        <v>81</v>
      </c>
    </row>
    <row r="4997" spans="1:5" outlineLevel="2" x14ac:dyDescent="0.2">
      <c r="A4997" s="16">
        <v>44064</v>
      </c>
      <c r="B4997" t="s">
        <v>612</v>
      </c>
      <c r="C4997" s="2">
        <v>300</v>
      </c>
      <c r="D4997" s="1" t="str">
        <f t="shared" si="77"/>
        <v/>
      </c>
      <c r="E4997" s="1" t="s">
        <v>81</v>
      </c>
    </row>
    <row r="4998" spans="1:5" outlineLevel="2" x14ac:dyDescent="0.2">
      <c r="A4998" s="16">
        <v>44064</v>
      </c>
      <c r="B4998" t="s">
        <v>612</v>
      </c>
      <c r="C4998" s="2">
        <v>400</v>
      </c>
      <c r="D4998" s="1" t="str">
        <f t="shared" si="77"/>
        <v/>
      </c>
      <c r="E4998" s="1" t="s">
        <v>81</v>
      </c>
    </row>
    <row r="4999" spans="1:5" outlineLevel="2" x14ac:dyDescent="0.2">
      <c r="A4999" s="16">
        <v>44064</v>
      </c>
      <c r="B4999" t="s">
        <v>612</v>
      </c>
      <c r="C4999" s="2">
        <v>500</v>
      </c>
      <c r="D4999" s="1" t="str">
        <f t="shared" si="77"/>
        <v/>
      </c>
      <c r="E4999" s="1" t="s">
        <v>81</v>
      </c>
    </row>
    <row r="5000" spans="1:5" outlineLevel="2" x14ac:dyDescent="0.2">
      <c r="A5000" s="16">
        <v>44064</v>
      </c>
      <c r="B5000" t="s">
        <v>612</v>
      </c>
      <c r="C5000" s="2">
        <v>700</v>
      </c>
      <c r="D5000" s="1" t="str">
        <f t="shared" si="77"/>
        <v/>
      </c>
      <c r="E5000" s="1" t="s">
        <v>81</v>
      </c>
    </row>
    <row r="5001" spans="1:5" outlineLevel="2" x14ac:dyDescent="0.2">
      <c r="A5001" s="16">
        <v>44064</v>
      </c>
      <c r="B5001" t="s">
        <v>612</v>
      </c>
      <c r="C5001" s="2">
        <v>200</v>
      </c>
      <c r="D5001" s="1" t="str">
        <f t="shared" si="77"/>
        <v/>
      </c>
      <c r="E5001" s="1" t="s">
        <v>81</v>
      </c>
    </row>
    <row r="5002" spans="1:5" outlineLevel="2" x14ac:dyDescent="0.2">
      <c r="A5002" s="16">
        <v>44064</v>
      </c>
      <c r="B5002" t="s">
        <v>612</v>
      </c>
      <c r="C5002" s="2">
        <v>200</v>
      </c>
      <c r="D5002" s="1" t="str">
        <f t="shared" si="77"/>
        <v/>
      </c>
      <c r="E5002" s="1" t="s">
        <v>81</v>
      </c>
    </row>
    <row r="5003" spans="1:5" outlineLevel="2" x14ac:dyDescent="0.2">
      <c r="A5003" s="16">
        <v>44064</v>
      </c>
      <c r="B5003" t="s">
        <v>612</v>
      </c>
      <c r="C5003" s="2">
        <v>400</v>
      </c>
      <c r="D5003" s="1" t="str">
        <f t="shared" si="77"/>
        <v/>
      </c>
      <c r="E5003" s="1" t="s">
        <v>81</v>
      </c>
    </row>
    <row r="5004" spans="1:5" outlineLevel="2" x14ac:dyDescent="0.2">
      <c r="A5004" s="16">
        <v>44064</v>
      </c>
      <c r="B5004" t="s">
        <v>612</v>
      </c>
      <c r="C5004" s="2">
        <v>950</v>
      </c>
      <c r="D5004" s="1" t="str">
        <f t="shared" si="77"/>
        <v/>
      </c>
      <c r="E5004" s="1" t="s">
        <v>81</v>
      </c>
    </row>
    <row r="5005" spans="1:5" outlineLevel="2" x14ac:dyDescent="0.2">
      <c r="A5005" s="16">
        <v>44064</v>
      </c>
      <c r="B5005" t="s">
        <v>612</v>
      </c>
      <c r="C5005" s="2">
        <v>300</v>
      </c>
      <c r="D5005" s="1" t="str">
        <f t="shared" ref="D5005:D5068" si="78">IF(E5005="","TOTAL","")</f>
        <v/>
      </c>
      <c r="E5005" s="1" t="s">
        <v>81</v>
      </c>
    </row>
    <row r="5006" spans="1:5" outlineLevel="2" x14ac:dyDescent="0.2">
      <c r="A5006" s="16">
        <v>44064</v>
      </c>
      <c r="B5006" t="s">
        <v>612</v>
      </c>
      <c r="C5006" s="2">
        <v>300</v>
      </c>
      <c r="D5006" s="1" t="str">
        <f t="shared" si="78"/>
        <v/>
      </c>
      <c r="E5006" s="1" t="s">
        <v>81</v>
      </c>
    </row>
    <row r="5007" spans="1:5" outlineLevel="2" x14ac:dyDescent="0.2">
      <c r="A5007" s="16">
        <v>44064</v>
      </c>
      <c r="B5007" t="s">
        <v>612</v>
      </c>
      <c r="C5007" s="2">
        <v>300</v>
      </c>
      <c r="D5007" s="1" t="str">
        <f t="shared" si="78"/>
        <v/>
      </c>
      <c r="E5007" s="1" t="s">
        <v>81</v>
      </c>
    </row>
    <row r="5008" spans="1:5" outlineLevel="2" x14ac:dyDescent="0.2">
      <c r="A5008" s="16">
        <v>44064</v>
      </c>
      <c r="B5008" t="s">
        <v>612</v>
      </c>
      <c r="C5008" s="2">
        <v>400</v>
      </c>
      <c r="D5008" s="1" t="str">
        <f t="shared" si="78"/>
        <v/>
      </c>
      <c r="E5008" s="1" t="s">
        <v>81</v>
      </c>
    </row>
    <row r="5009" spans="1:5" outlineLevel="2" x14ac:dyDescent="0.2">
      <c r="A5009" s="16">
        <v>44064</v>
      </c>
      <c r="B5009" t="s">
        <v>612</v>
      </c>
      <c r="C5009" s="2">
        <v>200</v>
      </c>
      <c r="D5009" s="1" t="str">
        <f t="shared" si="78"/>
        <v/>
      </c>
      <c r="E5009" s="1" t="s">
        <v>81</v>
      </c>
    </row>
    <row r="5010" spans="1:5" outlineLevel="2" x14ac:dyDescent="0.2">
      <c r="A5010" s="16">
        <v>44064</v>
      </c>
      <c r="B5010" t="s">
        <v>612</v>
      </c>
      <c r="C5010" s="2">
        <v>300</v>
      </c>
      <c r="D5010" s="1" t="str">
        <f t="shared" si="78"/>
        <v/>
      </c>
      <c r="E5010" s="1" t="s">
        <v>81</v>
      </c>
    </row>
    <row r="5011" spans="1:5" outlineLevel="2" x14ac:dyDescent="0.2">
      <c r="A5011" s="16">
        <v>44064</v>
      </c>
      <c r="B5011" t="s">
        <v>612</v>
      </c>
      <c r="C5011" s="2">
        <v>300</v>
      </c>
      <c r="D5011" s="1" t="str">
        <f t="shared" si="78"/>
        <v/>
      </c>
      <c r="E5011" s="1" t="s">
        <v>81</v>
      </c>
    </row>
    <row r="5012" spans="1:5" outlineLevel="2" x14ac:dyDescent="0.2">
      <c r="A5012" s="16">
        <v>44064</v>
      </c>
      <c r="B5012" t="s">
        <v>612</v>
      </c>
      <c r="C5012" s="2">
        <v>200</v>
      </c>
      <c r="D5012" s="1" t="str">
        <f t="shared" si="78"/>
        <v/>
      </c>
      <c r="E5012" s="1" t="s">
        <v>81</v>
      </c>
    </row>
    <row r="5013" spans="1:5" outlineLevel="2" x14ac:dyDescent="0.2">
      <c r="A5013" s="16">
        <v>44064</v>
      </c>
      <c r="B5013" t="s">
        <v>612</v>
      </c>
      <c r="C5013" s="2">
        <v>400</v>
      </c>
      <c r="D5013" s="1" t="str">
        <f t="shared" si="78"/>
        <v/>
      </c>
      <c r="E5013" s="1" t="s">
        <v>81</v>
      </c>
    </row>
    <row r="5014" spans="1:5" outlineLevel="2" x14ac:dyDescent="0.2">
      <c r="A5014" s="16">
        <v>44064</v>
      </c>
      <c r="B5014" t="s">
        <v>612</v>
      </c>
      <c r="C5014" s="2">
        <v>200</v>
      </c>
      <c r="D5014" s="1" t="str">
        <f t="shared" si="78"/>
        <v/>
      </c>
      <c r="E5014" s="1" t="s">
        <v>81</v>
      </c>
    </row>
    <row r="5015" spans="1:5" outlineLevel="2" x14ac:dyDescent="0.2">
      <c r="A5015" s="16">
        <v>44064</v>
      </c>
      <c r="B5015" t="s">
        <v>612</v>
      </c>
      <c r="C5015" s="2">
        <v>200</v>
      </c>
      <c r="D5015" s="1" t="str">
        <f t="shared" si="78"/>
        <v/>
      </c>
      <c r="E5015" s="1" t="s">
        <v>81</v>
      </c>
    </row>
    <row r="5016" spans="1:5" outlineLevel="2" x14ac:dyDescent="0.2">
      <c r="A5016" s="16">
        <v>44064</v>
      </c>
      <c r="B5016" t="s">
        <v>612</v>
      </c>
      <c r="C5016" s="2">
        <v>100</v>
      </c>
      <c r="D5016" s="1" t="str">
        <f t="shared" si="78"/>
        <v/>
      </c>
      <c r="E5016" s="1" t="s">
        <v>81</v>
      </c>
    </row>
    <row r="5017" spans="1:5" outlineLevel="2" x14ac:dyDescent="0.2">
      <c r="A5017" s="16">
        <v>44064</v>
      </c>
      <c r="B5017" t="s">
        <v>612</v>
      </c>
      <c r="C5017" s="2">
        <v>300</v>
      </c>
      <c r="D5017" s="1" t="str">
        <f t="shared" si="78"/>
        <v/>
      </c>
      <c r="E5017" s="1" t="s">
        <v>81</v>
      </c>
    </row>
    <row r="5018" spans="1:5" outlineLevel="2" x14ac:dyDescent="0.2">
      <c r="A5018" s="16">
        <v>44064</v>
      </c>
      <c r="B5018" t="s">
        <v>612</v>
      </c>
      <c r="C5018" s="2">
        <v>500</v>
      </c>
      <c r="D5018" s="1" t="str">
        <f t="shared" si="78"/>
        <v/>
      </c>
      <c r="E5018" s="1" t="s">
        <v>81</v>
      </c>
    </row>
    <row r="5019" spans="1:5" outlineLevel="2" x14ac:dyDescent="0.2">
      <c r="A5019" s="16">
        <v>44064</v>
      </c>
      <c r="B5019" t="s">
        <v>612</v>
      </c>
      <c r="C5019" s="2">
        <v>650</v>
      </c>
      <c r="D5019" s="1" t="str">
        <f t="shared" si="78"/>
        <v/>
      </c>
      <c r="E5019" s="1" t="s">
        <v>81</v>
      </c>
    </row>
    <row r="5020" spans="1:5" outlineLevel="2" x14ac:dyDescent="0.2">
      <c r="A5020" s="16">
        <v>44064</v>
      </c>
      <c r="B5020" t="s">
        <v>612</v>
      </c>
      <c r="C5020" s="2">
        <v>950</v>
      </c>
      <c r="D5020" s="1" t="str">
        <f t="shared" si="78"/>
        <v/>
      </c>
      <c r="E5020" s="1" t="s">
        <v>81</v>
      </c>
    </row>
    <row r="5021" spans="1:5" outlineLevel="2" x14ac:dyDescent="0.2">
      <c r="A5021" s="16">
        <v>44064</v>
      </c>
      <c r="B5021" t="s">
        <v>612</v>
      </c>
      <c r="C5021" s="2">
        <v>300</v>
      </c>
      <c r="D5021" s="1" t="str">
        <f t="shared" si="78"/>
        <v/>
      </c>
      <c r="E5021" s="1" t="s">
        <v>81</v>
      </c>
    </row>
    <row r="5022" spans="1:5" outlineLevel="2" x14ac:dyDescent="0.2">
      <c r="A5022" s="16">
        <v>44064</v>
      </c>
      <c r="B5022" t="s">
        <v>612</v>
      </c>
      <c r="C5022" s="2">
        <v>300</v>
      </c>
      <c r="D5022" s="1" t="str">
        <f t="shared" si="78"/>
        <v/>
      </c>
      <c r="E5022" s="1" t="s">
        <v>81</v>
      </c>
    </row>
    <row r="5023" spans="1:5" outlineLevel="2" x14ac:dyDescent="0.2">
      <c r="A5023" s="16">
        <v>44064</v>
      </c>
      <c r="B5023" t="s">
        <v>612</v>
      </c>
      <c r="C5023" s="2">
        <v>500</v>
      </c>
      <c r="D5023" s="1" t="str">
        <f t="shared" si="78"/>
        <v/>
      </c>
      <c r="E5023" s="1" t="s">
        <v>81</v>
      </c>
    </row>
    <row r="5024" spans="1:5" outlineLevel="2" x14ac:dyDescent="0.2">
      <c r="A5024" s="16">
        <v>44064</v>
      </c>
      <c r="B5024" t="s">
        <v>612</v>
      </c>
      <c r="C5024" s="2">
        <v>2350</v>
      </c>
      <c r="D5024" s="1" t="str">
        <f t="shared" si="78"/>
        <v/>
      </c>
      <c r="E5024" s="1" t="s">
        <v>81</v>
      </c>
    </row>
    <row r="5025" spans="1:5" ht="15.75" outlineLevel="1" x14ac:dyDescent="0.25">
      <c r="A5025" s="18">
        <f>A5024</f>
        <v>44064</v>
      </c>
      <c r="B5025" s="19" t="str">
        <f>B5024</f>
        <v>A B FIRE PROTECTION LLC</v>
      </c>
      <c r="C5025" s="29">
        <f>SUBTOTAL(9,C4975:C5024)</f>
        <v>24550</v>
      </c>
      <c r="D5025" s="19" t="str">
        <f t="shared" si="78"/>
        <v>TOTAL</v>
      </c>
    </row>
    <row r="5026" spans="1:5" outlineLevel="2" x14ac:dyDescent="0.2">
      <c r="A5026" s="16">
        <v>44064</v>
      </c>
      <c r="B5026" t="s">
        <v>1080</v>
      </c>
      <c r="C5026" s="2">
        <v>400.04</v>
      </c>
      <c r="D5026" s="1" t="str">
        <f t="shared" si="78"/>
        <v/>
      </c>
      <c r="E5026" s="1" t="s">
        <v>67</v>
      </c>
    </row>
    <row r="5027" spans="1:5" ht="15.75" outlineLevel="1" x14ac:dyDescent="0.25">
      <c r="A5027" s="18">
        <f>A5026</f>
        <v>44064</v>
      </c>
      <c r="B5027" s="19" t="str">
        <f>B5026</f>
        <v>A B GAS COMPANY INC</v>
      </c>
      <c r="C5027" s="29">
        <f>SUBTOTAL(9,C5026:C5026)</f>
        <v>400.04</v>
      </c>
      <c r="D5027" s="19" t="str">
        <f t="shared" si="78"/>
        <v>TOTAL</v>
      </c>
    </row>
    <row r="5028" spans="1:5" outlineLevel="2" x14ac:dyDescent="0.2">
      <c r="A5028" s="16">
        <v>44064</v>
      </c>
      <c r="B5028" t="s">
        <v>1192</v>
      </c>
      <c r="C5028" s="2">
        <v>12.1</v>
      </c>
      <c r="D5028" s="1" t="str">
        <f t="shared" si="78"/>
        <v/>
      </c>
      <c r="E5028" s="1" t="s">
        <v>87</v>
      </c>
    </row>
    <row r="5029" spans="1:5" ht="15.75" outlineLevel="1" x14ac:dyDescent="0.25">
      <c r="A5029" s="18">
        <f>A5028</f>
        <v>44064</v>
      </c>
      <c r="B5029" s="19" t="str">
        <f>B5028</f>
        <v>AT&amp;T</v>
      </c>
      <c r="C5029" s="29">
        <f>SUBTOTAL(9,C5028:C5028)</f>
        <v>12.1</v>
      </c>
      <c r="D5029" s="19" t="str">
        <f t="shared" si="78"/>
        <v>TOTAL</v>
      </c>
    </row>
    <row r="5030" spans="1:5" outlineLevel="2" x14ac:dyDescent="0.2">
      <c r="A5030" s="16">
        <v>44064</v>
      </c>
      <c r="B5030" t="s">
        <v>242</v>
      </c>
      <c r="C5030" s="2">
        <v>6</v>
      </c>
      <c r="D5030" s="1" t="str">
        <f t="shared" si="78"/>
        <v/>
      </c>
      <c r="E5030" s="1" t="s">
        <v>87</v>
      </c>
    </row>
    <row r="5031" spans="1:5" ht="15.75" outlineLevel="1" x14ac:dyDescent="0.25">
      <c r="A5031" s="18">
        <f>A5030</f>
        <v>44064</v>
      </c>
      <c r="B5031" s="19" t="str">
        <f>B5030</f>
        <v>A T &amp; T</v>
      </c>
      <c r="C5031" s="29">
        <f>SUBTOTAL(9,C5030:C5030)</f>
        <v>6</v>
      </c>
      <c r="D5031" s="19" t="str">
        <f t="shared" si="78"/>
        <v>TOTAL</v>
      </c>
    </row>
    <row r="5032" spans="1:5" outlineLevel="2" x14ac:dyDescent="0.2">
      <c r="A5032" s="16">
        <v>44064</v>
      </c>
      <c r="B5032" t="s">
        <v>532</v>
      </c>
      <c r="C5032" s="2">
        <v>65</v>
      </c>
      <c r="D5032" s="1" t="str">
        <f t="shared" si="78"/>
        <v/>
      </c>
      <c r="E5032" s="1" t="s">
        <v>62</v>
      </c>
    </row>
    <row r="5033" spans="1:5" ht="15.75" outlineLevel="1" x14ac:dyDescent="0.25">
      <c r="A5033" s="18">
        <f>A5032</f>
        <v>44064</v>
      </c>
      <c r="B5033" s="19" t="str">
        <f>B5032</f>
        <v>AATSP</v>
      </c>
      <c r="C5033" s="29">
        <f>SUBTOTAL(9,C5032:C5032)</f>
        <v>65</v>
      </c>
      <c r="D5033" s="19" t="str">
        <f t="shared" si="78"/>
        <v>TOTAL</v>
      </c>
    </row>
    <row r="5034" spans="1:5" outlineLevel="2" x14ac:dyDescent="0.2">
      <c r="A5034" s="16">
        <v>44064</v>
      </c>
      <c r="B5034" t="s">
        <v>378</v>
      </c>
      <c r="C5034" s="2">
        <v>2651.46</v>
      </c>
      <c r="D5034" s="1" t="str">
        <f t="shared" si="78"/>
        <v/>
      </c>
      <c r="E5034" s="1" t="s">
        <v>65</v>
      </c>
    </row>
    <row r="5035" spans="1:5" ht="15.75" outlineLevel="1" x14ac:dyDescent="0.25">
      <c r="A5035" s="18">
        <f>A5034</f>
        <v>44064</v>
      </c>
      <c r="B5035" s="19" t="str">
        <f>B5034</f>
        <v>ABECEDARIAN ABC LLC</v>
      </c>
      <c r="C5035" s="29">
        <f>SUBTOTAL(9,C5034:C5034)</f>
        <v>2651.46</v>
      </c>
      <c r="D5035" s="19" t="str">
        <f t="shared" si="78"/>
        <v>TOTAL</v>
      </c>
    </row>
    <row r="5036" spans="1:5" outlineLevel="2" x14ac:dyDescent="0.2">
      <c r="A5036" s="16">
        <v>44064</v>
      </c>
      <c r="B5036" t="s">
        <v>1199</v>
      </c>
      <c r="C5036" s="2">
        <v>103.4</v>
      </c>
      <c r="D5036" s="1" t="str">
        <f t="shared" si="78"/>
        <v/>
      </c>
      <c r="E5036" s="1" t="s">
        <v>337</v>
      </c>
    </row>
    <row r="5037" spans="1:5" ht="15.75" outlineLevel="1" x14ac:dyDescent="0.25">
      <c r="A5037" s="18">
        <f>A5036</f>
        <v>44064</v>
      </c>
      <c r="B5037" s="19" t="str">
        <f>B5036</f>
        <v>ACADEMIC COMMUNICATION ASSOCS</v>
      </c>
      <c r="C5037" s="29">
        <f>SUBTOTAL(9,C5036:C5036)</f>
        <v>103.4</v>
      </c>
      <c r="D5037" s="19" t="str">
        <f t="shared" si="78"/>
        <v>TOTAL</v>
      </c>
    </row>
    <row r="5038" spans="1:5" outlineLevel="2" x14ac:dyDescent="0.2">
      <c r="A5038" s="16">
        <v>44064</v>
      </c>
      <c r="B5038" t="s">
        <v>149</v>
      </c>
      <c r="C5038" s="2">
        <v>685.93</v>
      </c>
      <c r="D5038" s="1" t="str">
        <f t="shared" si="78"/>
        <v/>
      </c>
      <c r="E5038" s="1" t="s">
        <v>71</v>
      </c>
    </row>
    <row r="5039" spans="1:5" outlineLevel="2" x14ac:dyDescent="0.2">
      <c r="A5039" s="16">
        <v>44064</v>
      </c>
      <c r="B5039" t="s">
        <v>149</v>
      </c>
      <c r="C5039" s="2">
        <v>1315.17</v>
      </c>
      <c r="D5039" s="1" t="str">
        <f t="shared" si="78"/>
        <v/>
      </c>
      <c r="E5039" s="1" t="s">
        <v>71</v>
      </c>
    </row>
    <row r="5040" spans="1:5" outlineLevel="2" x14ac:dyDescent="0.2">
      <c r="A5040" s="16">
        <v>44064</v>
      </c>
      <c r="B5040" t="s">
        <v>149</v>
      </c>
      <c r="C5040" s="2">
        <v>306</v>
      </c>
      <c r="D5040" s="1" t="str">
        <f t="shared" si="78"/>
        <v/>
      </c>
      <c r="E5040" s="1" t="s">
        <v>67</v>
      </c>
    </row>
    <row r="5041" spans="1:5" ht="15.75" outlineLevel="1" x14ac:dyDescent="0.25">
      <c r="A5041" s="18">
        <f>A5040</f>
        <v>44064</v>
      </c>
      <c r="B5041" s="19" t="str">
        <f>B5040</f>
        <v>ACME ARCHITECTURAL HARDWARE INC</v>
      </c>
      <c r="C5041" s="29">
        <f>SUBTOTAL(9,C5038:C5040)</f>
        <v>2307.1</v>
      </c>
      <c r="D5041" s="19" t="str">
        <f t="shared" si="78"/>
        <v>TOTAL</v>
      </c>
    </row>
    <row r="5042" spans="1:5" outlineLevel="2" x14ac:dyDescent="0.2">
      <c r="A5042" s="16">
        <v>44064</v>
      </c>
      <c r="B5042" t="s">
        <v>131</v>
      </c>
      <c r="C5042" s="2">
        <v>15</v>
      </c>
      <c r="D5042" s="1" t="str">
        <f t="shared" si="78"/>
        <v/>
      </c>
      <c r="E5042" s="1" t="s">
        <v>85</v>
      </c>
    </row>
    <row r="5043" spans="1:5" outlineLevel="2" x14ac:dyDescent="0.2">
      <c r="A5043" s="16">
        <v>44064</v>
      </c>
      <c r="B5043" t="s">
        <v>131</v>
      </c>
      <c r="C5043" s="2">
        <v>299.25</v>
      </c>
      <c r="D5043" s="1" t="str">
        <f t="shared" si="78"/>
        <v/>
      </c>
      <c r="E5043" s="1" t="s">
        <v>85</v>
      </c>
    </row>
    <row r="5044" spans="1:5" ht="15.75" outlineLevel="1" x14ac:dyDescent="0.25">
      <c r="A5044" s="18">
        <f>A5043</f>
        <v>44064</v>
      </c>
      <c r="B5044" s="19" t="str">
        <f>B5043</f>
        <v>ADDICKS UTILITY DISTRICT</v>
      </c>
      <c r="C5044" s="29">
        <f>SUBTOTAL(9,C5042:C5043)</f>
        <v>314.25</v>
      </c>
      <c r="D5044" s="19" t="str">
        <f t="shared" si="78"/>
        <v>TOTAL</v>
      </c>
    </row>
    <row r="5045" spans="1:5" outlineLevel="2" x14ac:dyDescent="0.2">
      <c r="A5045" s="16">
        <v>44064</v>
      </c>
      <c r="B5045" t="s">
        <v>234</v>
      </c>
      <c r="C5045" s="2">
        <v>3638.4</v>
      </c>
      <c r="D5045" s="1" t="str">
        <f t="shared" si="78"/>
        <v/>
      </c>
      <c r="E5045" s="1" t="s">
        <v>185</v>
      </c>
    </row>
    <row r="5046" spans="1:5" outlineLevel="2" x14ac:dyDescent="0.2">
      <c r="A5046" s="16">
        <v>44064</v>
      </c>
      <c r="B5046" t="s">
        <v>234</v>
      </c>
      <c r="C5046" s="2">
        <v>7731.6</v>
      </c>
      <c r="D5046" s="1" t="str">
        <f t="shared" si="78"/>
        <v/>
      </c>
      <c r="E5046" s="1" t="s">
        <v>185</v>
      </c>
    </row>
    <row r="5047" spans="1:5" outlineLevel="2" x14ac:dyDescent="0.2">
      <c r="A5047" s="16">
        <v>44064</v>
      </c>
      <c r="B5047" t="s">
        <v>234</v>
      </c>
      <c r="C5047" s="2">
        <v>7374</v>
      </c>
      <c r="D5047" s="1" t="str">
        <f t="shared" si="78"/>
        <v/>
      </c>
      <c r="E5047" s="1" t="s">
        <v>185</v>
      </c>
    </row>
    <row r="5048" spans="1:5" outlineLevel="2" x14ac:dyDescent="0.2">
      <c r="A5048" s="16">
        <v>44064</v>
      </c>
      <c r="B5048" t="s">
        <v>234</v>
      </c>
      <c r="C5048" s="2">
        <v>12714.4</v>
      </c>
      <c r="D5048" s="1" t="str">
        <f t="shared" si="78"/>
        <v/>
      </c>
      <c r="E5048" s="1" t="s">
        <v>186</v>
      </c>
    </row>
    <row r="5049" spans="1:5" outlineLevel="2" x14ac:dyDescent="0.2">
      <c r="A5049" s="16">
        <v>44064</v>
      </c>
      <c r="B5049" t="s">
        <v>234</v>
      </c>
      <c r="C5049" s="2">
        <v>9000</v>
      </c>
      <c r="D5049" s="1" t="str">
        <f t="shared" si="78"/>
        <v/>
      </c>
      <c r="E5049" s="1" t="s">
        <v>186</v>
      </c>
    </row>
    <row r="5050" spans="1:5" ht="15.75" outlineLevel="1" x14ac:dyDescent="0.25">
      <c r="A5050" s="18">
        <f>A5049</f>
        <v>44064</v>
      </c>
      <c r="B5050" s="19" t="str">
        <f>B5049</f>
        <v>ADICO LLC</v>
      </c>
      <c r="C5050" s="29">
        <f>SUBTOTAL(9,C5045:C5049)</f>
        <v>40458.400000000001</v>
      </c>
      <c r="D5050" s="19" t="str">
        <f t="shared" si="78"/>
        <v>TOTAL</v>
      </c>
    </row>
    <row r="5051" spans="1:5" outlineLevel="2" x14ac:dyDescent="0.2">
      <c r="A5051" s="16">
        <v>44064</v>
      </c>
      <c r="B5051" t="s">
        <v>1252</v>
      </c>
      <c r="C5051" s="2">
        <v>838</v>
      </c>
      <c r="D5051" s="1" t="str">
        <f t="shared" si="78"/>
        <v/>
      </c>
      <c r="E5051" s="1" t="s">
        <v>1261</v>
      </c>
    </row>
    <row r="5052" spans="1:5" outlineLevel="2" x14ac:dyDescent="0.2">
      <c r="A5052" s="16">
        <v>44064</v>
      </c>
      <c r="B5052" t="s">
        <v>1252</v>
      </c>
      <c r="C5052" s="2">
        <v>1727</v>
      </c>
      <c r="D5052" s="1" t="str">
        <f t="shared" si="78"/>
        <v/>
      </c>
      <c r="E5052" s="1" t="s">
        <v>1261</v>
      </c>
    </row>
    <row r="5053" spans="1:5" outlineLevel="2" x14ac:dyDescent="0.2">
      <c r="A5053" s="16">
        <v>44064</v>
      </c>
      <c r="B5053" t="s">
        <v>1252</v>
      </c>
      <c r="C5053" s="2">
        <v>1727</v>
      </c>
      <c r="D5053" s="1" t="str">
        <f t="shared" si="78"/>
        <v/>
      </c>
      <c r="E5053" s="1" t="s">
        <v>1261</v>
      </c>
    </row>
    <row r="5054" spans="1:5" outlineLevel="2" x14ac:dyDescent="0.2">
      <c r="A5054" s="16">
        <v>44064</v>
      </c>
      <c r="B5054" t="s">
        <v>1252</v>
      </c>
      <c r="C5054" s="2">
        <v>838</v>
      </c>
      <c r="D5054" s="1" t="str">
        <f t="shared" si="78"/>
        <v/>
      </c>
      <c r="E5054" s="1" t="s">
        <v>1261</v>
      </c>
    </row>
    <row r="5055" spans="1:5" outlineLevel="2" x14ac:dyDescent="0.2">
      <c r="A5055" s="16">
        <v>44064</v>
      </c>
      <c r="B5055" t="s">
        <v>1252</v>
      </c>
      <c r="C5055" s="2">
        <v>1727</v>
      </c>
      <c r="D5055" s="1" t="str">
        <f t="shared" si="78"/>
        <v/>
      </c>
      <c r="E5055" s="1" t="s">
        <v>1261</v>
      </c>
    </row>
    <row r="5056" spans="1:5" outlineLevel="2" x14ac:dyDescent="0.2">
      <c r="A5056" s="16">
        <v>44064</v>
      </c>
      <c r="B5056" t="s">
        <v>1252</v>
      </c>
      <c r="C5056" s="2">
        <v>838</v>
      </c>
      <c r="D5056" s="1" t="str">
        <f t="shared" si="78"/>
        <v/>
      </c>
      <c r="E5056" s="1" t="s">
        <v>1261</v>
      </c>
    </row>
    <row r="5057" spans="1:5" outlineLevel="2" x14ac:dyDescent="0.2">
      <c r="A5057" s="16">
        <v>44064</v>
      </c>
      <c r="B5057" t="s">
        <v>1252</v>
      </c>
      <c r="C5057" s="2">
        <v>1727</v>
      </c>
      <c r="D5057" s="1" t="str">
        <f t="shared" si="78"/>
        <v/>
      </c>
      <c r="E5057" s="1" t="s">
        <v>1261</v>
      </c>
    </row>
    <row r="5058" spans="1:5" outlineLevel="2" x14ac:dyDescent="0.2">
      <c r="A5058" s="16">
        <v>44064</v>
      </c>
      <c r="B5058" t="s">
        <v>1252</v>
      </c>
      <c r="C5058" s="2">
        <v>838</v>
      </c>
      <c r="D5058" s="1" t="str">
        <f t="shared" si="78"/>
        <v/>
      </c>
      <c r="E5058" s="1" t="s">
        <v>1261</v>
      </c>
    </row>
    <row r="5059" spans="1:5" outlineLevel="2" x14ac:dyDescent="0.2">
      <c r="A5059" s="16">
        <v>44064</v>
      </c>
      <c r="B5059" t="s">
        <v>1252</v>
      </c>
      <c r="C5059" s="2">
        <v>1727</v>
      </c>
      <c r="D5059" s="1" t="str">
        <f t="shared" si="78"/>
        <v/>
      </c>
      <c r="E5059" s="1" t="s">
        <v>1261</v>
      </c>
    </row>
    <row r="5060" spans="1:5" ht="15.75" outlineLevel="1" x14ac:dyDescent="0.25">
      <c r="A5060" s="18">
        <f>A5059</f>
        <v>44064</v>
      </c>
      <c r="B5060" s="19" t="str">
        <f>B5059</f>
        <v>ADORAMA INC</v>
      </c>
      <c r="C5060" s="29">
        <f>SUBTOTAL(9,C5051:C5059)</f>
        <v>11987</v>
      </c>
      <c r="D5060" s="19" t="str">
        <f t="shared" si="78"/>
        <v>TOTAL</v>
      </c>
    </row>
    <row r="5061" spans="1:5" outlineLevel="2" x14ac:dyDescent="0.2">
      <c r="A5061" s="16">
        <v>44064</v>
      </c>
      <c r="B5061" t="s">
        <v>207</v>
      </c>
      <c r="C5061" s="2">
        <v>9448.9500000000007</v>
      </c>
      <c r="D5061" s="1" t="str">
        <f t="shared" si="78"/>
        <v/>
      </c>
      <c r="E5061" s="1" t="s">
        <v>184</v>
      </c>
    </row>
    <row r="5062" spans="1:5" ht="15.75" outlineLevel="1" x14ac:dyDescent="0.25">
      <c r="A5062" s="18">
        <f>A5061</f>
        <v>44064</v>
      </c>
      <c r="B5062" s="19" t="str">
        <f>B5061</f>
        <v>ADVANCED GRAPHICS</v>
      </c>
      <c r="C5062" s="29">
        <f>SUBTOTAL(9,C5061:C5061)</f>
        <v>9448.9500000000007</v>
      </c>
      <c r="D5062" s="19" t="str">
        <f t="shared" si="78"/>
        <v>TOTAL</v>
      </c>
    </row>
    <row r="5063" spans="1:5" outlineLevel="2" x14ac:dyDescent="0.2">
      <c r="A5063" s="16">
        <v>44064</v>
      </c>
      <c r="B5063" t="s">
        <v>243</v>
      </c>
      <c r="C5063" s="2">
        <v>240493.2</v>
      </c>
      <c r="D5063" s="1" t="str">
        <f t="shared" si="78"/>
        <v/>
      </c>
      <c r="E5063" s="1" t="s">
        <v>63</v>
      </c>
    </row>
    <row r="5064" spans="1:5" ht="15.75" outlineLevel="1" x14ac:dyDescent="0.25">
      <c r="A5064" s="18">
        <f>A5063</f>
        <v>44064</v>
      </c>
      <c r="B5064" s="19" t="str">
        <f>B5063</f>
        <v>AETNA INC</v>
      </c>
      <c r="C5064" s="29">
        <f>SUBTOTAL(9,C5063:C5063)</f>
        <v>240493.2</v>
      </c>
      <c r="D5064" s="19" t="str">
        <f t="shared" si="78"/>
        <v>TOTAL</v>
      </c>
    </row>
    <row r="5065" spans="1:5" outlineLevel="2" x14ac:dyDescent="0.2">
      <c r="A5065" s="16">
        <v>44064</v>
      </c>
      <c r="B5065" t="s">
        <v>466</v>
      </c>
      <c r="C5065" s="2">
        <v>3296.5</v>
      </c>
      <c r="D5065" s="1" t="str">
        <f t="shared" si="78"/>
        <v/>
      </c>
      <c r="E5065" s="1" t="s">
        <v>65</v>
      </c>
    </row>
    <row r="5066" spans="1:5" outlineLevel="2" x14ac:dyDescent="0.2">
      <c r="A5066" s="16">
        <v>44064</v>
      </c>
      <c r="B5066" t="s">
        <v>466</v>
      </c>
      <c r="C5066" s="2">
        <v>3296.5</v>
      </c>
      <c r="D5066" s="1" t="str">
        <f t="shared" si="78"/>
        <v/>
      </c>
      <c r="E5066" s="1" t="s">
        <v>65</v>
      </c>
    </row>
    <row r="5067" spans="1:5" outlineLevel="2" x14ac:dyDescent="0.2">
      <c r="A5067" s="16">
        <v>44064</v>
      </c>
      <c r="B5067" t="s">
        <v>466</v>
      </c>
      <c r="C5067" s="2">
        <v>202.71</v>
      </c>
      <c r="D5067" s="1" t="str">
        <f t="shared" si="78"/>
        <v/>
      </c>
      <c r="E5067" s="1" t="s">
        <v>65</v>
      </c>
    </row>
    <row r="5068" spans="1:5" outlineLevel="2" x14ac:dyDescent="0.2">
      <c r="A5068" s="16">
        <v>44064</v>
      </c>
      <c r="B5068" t="s">
        <v>466</v>
      </c>
      <c r="C5068" s="2">
        <v>989</v>
      </c>
      <c r="D5068" s="1" t="str">
        <f t="shared" si="78"/>
        <v/>
      </c>
      <c r="E5068" s="1" t="s">
        <v>65</v>
      </c>
    </row>
    <row r="5069" spans="1:5" outlineLevel="2" x14ac:dyDescent="0.2">
      <c r="A5069" s="16">
        <v>44064</v>
      </c>
      <c r="B5069" t="s">
        <v>466</v>
      </c>
      <c r="C5069" s="2">
        <v>397.29</v>
      </c>
      <c r="D5069" s="1" t="str">
        <f t="shared" ref="D5069:D5132" si="79">IF(E5069="","TOTAL","")</f>
        <v/>
      </c>
      <c r="E5069" s="1" t="s">
        <v>65</v>
      </c>
    </row>
    <row r="5070" spans="1:5" outlineLevel="2" x14ac:dyDescent="0.2">
      <c r="A5070" s="16">
        <v>44064</v>
      </c>
      <c r="B5070" t="s">
        <v>466</v>
      </c>
      <c r="C5070" s="2">
        <v>110</v>
      </c>
      <c r="D5070" s="1" t="str">
        <f t="shared" si="79"/>
        <v/>
      </c>
      <c r="E5070" s="1" t="s">
        <v>65</v>
      </c>
    </row>
    <row r="5071" spans="1:5" ht="15.75" outlineLevel="1" x14ac:dyDescent="0.25">
      <c r="A5071" s="18">
        <f>A5070</f>
        <v>44064</v>
      </c>
      <c r="B5071" s="19" t="str">
        <f>B5070</f>
        <v>ALL OUT GRAPHICS LLC</v>
      </c>
      <c r="C5071" s="29">
        <f>SUBTOTAL(9,C5065:C5070)</f>
        <v>8292</v>
      </c>
      <c r="D5071" s="19" t="str">
        <f t="shared" si="79"/>
        <v>TOTAL</v>
      </c>
    </row>
    <row r="5072" spans="1:5" outlineLevel="2" x14ac:dyDescent="0.2">
      <c r="A5072" s="16">
        <v>44064</v>
      </c>
      <c r="B5072" t="s">
        <v>193</v>
      </c>
      <c r="C5072" s="2">
        <v>931.7</v>
      </c>
      <c r="D5072" s="1" t="str">
        <f t="shared" si="79"/>
        <v/>
      </c>
      <c r="E5072" s="1" t="s">
        <v>1261</v>
      </c>
    </row>
    <row r="5073" spans="1:5" outlineLevel="2" x14ac:dyDescent="0.2">
      <c r="A5073" s="16">
        <v>44064</v>
      </c>
      <c r="B5073" t="s">
        <v>193</v>
      </c>
      <c r="C5073" s="2">
        <v>931.7</v>
      </c>
      <c r="D5073" s="1" t="str">
        <f t="shared" si="79"/>
        <v/>
      </c>
      <c r="E5073" s="1" t="s">
        <v>1261</v>
      </c>
    </row>
    <row r="5074" spans="1:5" outlineLevel="2" x14ac:dyDescent="0.2">
      <c r="A5074" s="16">
        <v>44064</v>
      </c>
      <c r="B5074" t="s">
        <v>193</v>
      </c>
      <c r="C5074" s="2">
        <v>931.7</v>
      </c>
      <c r="D5074" s="1" t="str">
        <f t="shared" si="79"/>
        <v/>
      </c>
      <c r="E5074" s="1" t="s">
        <v>1261</v>
      </c>
    </row>
    <row r="5075" spans="1:5" ht="15.75" outlineLevel="1" x14ac:dyDescent="0.25">
      <c r="A5075" s="18">
        <f>A5074</f>
        <v>44064</v>
      </c>
      <c r="B5075" s="19" t="str">
        <f>B5074</f>
        <v>ALLTEX WELDING SUPPLY INC</v>
      </c>
      <c r="C5075" s="29">
        <f>SUBTOTAL(9,C5072:C5074)</f>
        <v>2795.1000000000004</v>
      </c>
      <c r="D5075" s="19" t="str">
        <f t="shared" si="79"/>
        <v>TOTAL</v>
      </c>
    </row>
    <row r="5076" spans="1:5" outlineLevel="2" x14ac:dyDescent="0.2">
      <c r="A5076" s="16">
        <v>44064</v>
      </c>
      <c r="B5076" t="s">
        <v>118</v>
      </c>
      <c r="C5076" s="2">
        <v>-74.98</v>
      </c>
      <c r="D5076" s="1" t="str">
        <f t="shared" si="79"/>
        <v/>
      </c>
      <c r="E5076" s="1" t="s">
        <v>75</v>
      </c>
    </row>
    <row r="5077" spans="1:5" outlineLevel="2" x14ac:dyDescent="0.2">
      <c r="A5077" s="16">
        <v>44064</v>
      </c>
      <c r="B5077" t="s">
        <v>118</v>
      </c>
      <c r="C5077" s="2">
        <v>19.989999999999998</v>
      </c>
      <c r="D5077" s="1" t="str">
        <f t="shared" si="79"/>
        <v/>
      </c>
      <c r="E5077" s="1" t="s">
        <v>75</v>
      </c>
    </row>
    <row r="5078" spans="1:5" outlineLevel="2" x14ac:dyDescent="0.2">
      <c r="A5078" s="16">
        <v>44064</v>
      </c>
      <c r="B5078" t="s">
        <v>118</v>
      </c>
      <c r="C5078" s="2">
        <v>73.72</v>
      </c>
      <c r="D5078" s="1" t="str">
        <f t="shared" si="79"/>
        <v/>
      </c>
      <c r="E5078" s="1" t="s">
        <v>183</v>
      </c>
    </row>
    <row r="5079" spans="1:5" outlineLevel="2" x14ac:dyDescent="0.2">
      <c r="A5079" s="16">
        <v>44064</v>
      </c>
      <c r="B5079" t="s">
        <v>118</v>
      </c>
      <c r="C5079" s="2">
        <v>49.96</v>
      </c>
      <c r="D5079" s="1" t="str">
        <f t="shared" si="79"/>
        <v/>
      </c>
      <c r="E5079" s="1" t="s">
        <v>183</v>
      </c>
    </row>
    <row r="5080" spans="1:5" outlineLevel="2" x14ac:dyDescent="0.2">
      <c r="A5080" s="16">
        <v>44064</v>
      </c>
      <c r="B5080" t="s">
        <v>118</v>
      </c>
      <c r="C5080" s="2">
        <v>-14.86</v>
      </c>
      <c r="D5080" s="1" t="str">
        <f t="shared" si="79"/>
        <v/>
      </c>
      <c r="E5080" s="1" t="s">
        <v>65</v>
      </c>
    </row>
    <row r="5081" spans="1:5" outlineLevel="2" x14ac:dyDescent="0.2">
      <c r="A5081" s="16">
        <v>44064</v>
      </c>
      <c r="B5081" t="s">
        <v>118</v>
      </c>
      <c r="C5081" s="2">
        <v>215.4</v>
      </c>
      <c r="D5081" s="1" t="str">
        <f t="shared" si="79"/>
        <v/>
      </c>
      <c r="E5081" s="1" t="s">
        <v>65</v>
      </c>
    </row>
    <row r="5082" spans="1:5" outlineLevel="2" x14ac:dyDescent="0.2">
      <c r="A5082" s="16">
        <v>44064</v>
      </c>
      <c r="B5082" t="s">
        <v>118</v>
      </c>
      <c r="C5082" s="2">
        <v>47.09</v>
      </c>
      <c r="D5082" s="1" t="str">
        <f t="shared" si="79"/>
        <v/>
      </c>
      <c r="E5082" s="1" t="s">
        <v>65</v>
      </c>
    </row>
    <row r="5083" spans="1:5" outlineLevel="2" x14ac:dyDescent="0.2">
      <c r="A5083" s="16">
        <v>44064</v>
      </c>
      <c r="B5083" t="s">
        <v>118</v>
      </c>
      <c r="C5083" s="2">
        <v>18.989999999999998</v>
      </c>
      <c r="D5083" s="1" t="str">
        <f t="shared" si="79"/>
        <v/>
      </c>
      <c r="E5083" s="1" t="s">
        <v>65</v>
      </c>
    </row>
    <row r="5084" spans="1:5" outlineLevel="2" x14ac:dyDescent="0.2">
      <c r="A5084" s="16">
        <v>44064</v>
      </c>
      <c r="B5084" t="s">
        <v>118</v>
      </c>
      <c r="C5084" s="2">
        <v>12.98</v>
      </c>
      <c r="D5084" s="1" t="str">
        <f t="shared" si="79"/>
        <v/>
      </c>
      <c r="E5084" s="1" t="s">
        <v>65</v>
      </c>
    </row>
    <row r="5085" spans="1:5" outlineLevel="2" x14ac:dyDescent="0.2">
      <c r="A5085" s="16">
        <v>44064</v>
      </c>
      <c r="B5085" t="s">
        <v>118</v>
      </c>
      <c r="C5085" s="2">
        <v>133.46</v>
      </c>
      <c r="D5085" s="1" t="str">
        <f t="shared" si="79"/>
        <v/>
      </c>
      <c r="E5085" s="1" t="s">
        <v>65</v>
      </c>
    </row>
    <row r="5086" spans="1:5" outlineLevel="2" x14ac:dyDescent="0.2">
      <c r="A5086" s="16">
        <v>44064</v>
      </c>
      <c r="B5086" t="s">
        <v>118</v>
      </c>
      <c r="C5086" s="2">
        <v>353.61</v>
      </c>
      <c r="D5086" s="1" t="str">
        <f t="shared" si="79"/>
        <v/>
      </c>
      <c r="E5086" s="1" t="s">
        <v>65</v>
      </c>
    </row>
    <row r="5087" spans="1:5" outlineLevel="2" x14ac:dyDescent="0.2">
      <c r="A5087" s="16">
        <v>44064</v>
      </c>
      <c r="B5087" t="s">
        <v>118</v>
      </c>
      <c r="C5087" s="2">
        <v>1814.63</v>
      </c>
      <c r="D5087" s="1" t="str">
        <f t="shared" si="79"/>
        <v/>
      </c>
      <c r="E5087" s="1" t="s">
        <v>65</v>
      </c>
    </row>
    <row r="5088" spans="1:5" outlineLevel="2" x14ac:dyDescent="0.2">
      <c r="A5088" s="16">
        <v>44064</v>
      </c>
      <c r="B5088" t="s">
        <v>118</v>
      </c>
      <c r="C5088" s="2">
        <v>189.9</v>
      </c>
      <c r="D5088" s="1" t="str">
        <f t="shared" si="79"/>
        <v/>
      </c>
      <c r="E5088" s="1" t="s">
        <v>65</v>
      </c>
    </row>
    <row r="5089" spans="1:5" outlineLevel="2" x14ac:dyDescent="0.2">
      <c r="A5089" s="16">
        <v>44064</v>
      </c>
      <c r="B5089" t="s">
        <v>118</v>
      </c>
      <c r="C5089" s="2">
        <v>39.99</v>
      </c>
      <c r="D5089" s="1" t="str">
        <f t="shared" si="79"/>
        <v/>
      </c>
      <c r="E5089" s="1" t="s">
        <v>65</v>
      </c>
    </row>
    <row r="5090" spans="1:5" outlineLevel="2" x14ac:dyDescent="0.2">
      <c r="A5090" s="16">
        <v>44064</v>
      </c>
      <c r="B5090" t="s">
        <v>118</v>
      </c>
      <c r="C5090" s="2">
        <v>159.97999999999999</v>
      </c>
      <c r="D5090" s="1" t="str">
        <f t="shared" si="79"/>
        <v/>
      </c>
      <c r="E5090" s="1" t="s">
        <v>65</v>
      </c>
    </row>
    <row r="5091" spans="1:5" outlineLevel="2" x14ac:dyDescent="0.2">
      <c r="A5091" s="16">
        <v>44064</v>
      </c>
      <c r="B5091" t="s">
        <v>118</v>
      </c>
      <c r="C5091" s="2">
        <v>162.55000000000001</v>
      </c>
      <c r="D5091" s="1" t="str">
        <f t="shared" si="79"/>
        <v/>
      </c>
      <c r="E5091" s="1" t="s">
        <v>65</v>
      </c>
    </row>
    <row r="5092" spans="1:5" outlineLevel="2" x14ac:dyDescent="0.2">
      <c r="A5092" s="16">
        <v>44064</v>
      </c>
      <c r="B5092" t="s">
        <v>118</v>
      </c>
      <c r="C5092" s="2">
        <v>84.99</v>
      </c>
      <c r="D5092" s="1" t="str">
        <f t="shared" si="79"/>
        <v/>
      </c>
      <c r="E5092" s="1" t="s">
        <v>65</v>
      </c>
    </row>
    <row r="5093" spans="1:5" outlineLevel="2" x14ac:dyDescent="0.2">
      <c r="A5093" s="16">
        <v>44064</v>
      </c>
      <c r="B5093" t="s">
        <v>118</v>
      </c>
      <c r="C5093" s="2">
        <v>86.7</v>
      </c>
      <c r="D5093" s="1" t="str">
        <f t="shared" si="79"/>
        <v/>
      </c>
      <c r="E5093" s="1" t="s">
        <v>65</v>
      </c>
    </row>
    <row r="5094" spans="1:5" outlineLevel="2" x14ac:dyDescent="0.2">
      <c r="A5094" s="16">
        <v>44064</v>
      </c>
      <c r="B5094" t="s">
        <v>118</v>
      </c>
      <c r="C5094" s="2">
        <v>53.84</v>
      </c>
      <c r="D5094" s="1" t="str">
        <f t="shared" si="79"/>
        <v/>
      </c>
      <c r="E5094" s="1" t="s">
        <v>65</v>
      </c>
    </row>
    <row r="5095" spans="1:5" outlineLevel="2" x14ac:dyDescent="0.2">
      <c r="A5095" s="16">
        <v>44064</v>
      </c>
      <c r="B5095" t="s">
        <v>118</v>
      </c>
      <c r="C5095" s="2">
        <v>151.4</v>
      </c>
      <c r="D5095" s="1" t="str">
        <f t="shared" si="79"/>
        <v/>
      </c>
      <c r="E5095" s="1" t="s">
        <v>65</v>
      </c>
    </row>
    <row r="5096" spans="1:5" outlineLevel="2" x14ac:dyDescent="0.2">
      <c r="A5096" s="16">
        <v>44064</v>
      </c>
      <c r="B5096" t="s">
        <v>118</v>
      </c>
      <c r="C5096" s="2">
        <v>10.49</v>
      </c>
      <c r="D5096" s="1" t="str">
        <f t="shared" si="79"/>
        <v/>
      </c>
      <c r="E5096" s="1" t="s">
        <v>65</v>
      </c>
    </row>
    <row r="5097" spans="1:5" outlineLevel="2" x14ac:dyDescent="0.2">
      <c r="A5097" s="16">
        <v>44064</v>
      </c>
      <c r="B5097" t="s">
        <v>118</v>
      </c>
      <c r="C5097" s="2">
        <v>296.58</v>
      </c>
      <c r="D5097" s="1" t="str">
        <f t="shared" si="79"/>
        <v/>
      </c>
      <c r="E5097" s="1" t="s">
        <v>65</v>
      </c>
    </row>
    <row r="5098" spans="1:5" outlineLevel="2" x14ac:dyDescent="0.2">
      <c r="A5098" s="16">
        <v>44064</v>
      </c>
      <c r="B5098" t="s">
        <v>118</v>
      </c>
      <c r="C5098" s="2">
        <v>110.36</v>
      </c>
      <c r="D5098" s="1" t="str">
        <f t="shared" si="79"/>
        <v/>
      </c>
      <c r="E5098" s="1" t="s">
        <v>65</v>
      </c>
    </row>
    <row r="5099" spans="1:5" outlineLevel="2" x14ac:dyDescent="0.2">
      <c r="A5099" s="16">
        <v>44064</v>
      </c>
      <c r="B5099" t="s">
        <v>118</v>
      </c>
      <c r="C5099" s="2">
        <v>83.45</v>
      </c>
      <c r="D5099" s="1" t="str">
        <f t="shared" si="79"/>
        <v/>
      </c>
      <c r="E5099" s="1" t="s">
        <v>65</v>
      </c>
    </row>
    <row r="5100" spans="1:5" outlineLevel="2" x14ac:dyDescent="0.2">
      <c r="A5100" s="16">
        <v>44064</v>
      </c>
      <c r="B5100" t="s">
        <v>118</v>
      </c>
      <c r="C5100" s="2">
        <v>340.3</v>
      </c>
      <c r="D5100" s="1" t="str">
        <f t="shared" si="79"/>
        <v/>
      </c>
      <c r="E5100" s="1" t="s">
        <v>65</v>
      </c>
    </row>
    <row r="5101" spans="1:5" outlineLevel="2" x14ac:dyDescent="0.2">
      <c r="A5101" s="16">
        <v>44064</v>
      </c>
      <c r="B5101" t="s">
        <v>118</v>
      </c>
      <c r="C5101" s="2">
        <v>189.1</v>
      </c>
      <c r="D5101" s="1" t="str">
        <f t="shared" si="79"/>
        <v/>
      </c>
      <c r="E5101" s="1" t="s">
        <v>65</v>
      </c>
    </row>
    <row r="5102" spans="1:5" outlineLevel="2" x14ac:dyDescent="0.2">
      <c r="A5102" s="16">
        <v>44064</v>
      </c>
      <c r="B5102" t="s">
        <v>118</v>
      </c>
      <c r="C5102" s="2">
        <v>26.96</v>
      </c>
      <c r="D5102" s="1" t="str">
        <f t="shared" si="79"/>
        <v/>
      </c>
      <c r="E5102" s="1" t="s">
        <v>65</v>
      </c>
    </row>
    <row r="5103" spans="1:5" outlineLevel="2" x14ac:dyDescent="0.2">
      <c r="A5103" s="16">
        <v>44064</v>
      </c>
      <c r="B5103" t="s">
        <v>118</v>
      </c>
      <c r="C5103" s="2">
        <v>4161.67</v>
      </c>
      <c r="D5103" s="1" t="str">
        <f t="shared" si="79"/>
        <v/>
      </c>
      <c r="E5103" s="1" t="s">
        <v>65</v>
      </c>
    </row>
    <row r="5104" spans="1:5" outlineLevel="2" x14ac:dyDescent="0.2">
      <c r="A5104" s="16">
        <v>44064</v>
      </c>
      <c r="B5104" t="s">
        <v>118</v>
      </c>
      <c r="C5104" s="2">
        <v>29.95</v>
      </c>
      <c r="D5104" s="1" t="str">
        <f t="shared" si="79"/>
        <v/>
      </c>
      <c r="E5104" s="1" t="s">
        <v>65</v>
      </c>
    </row>
    <row r="5105" spans="1:5" outlineLevel="2" x14ac:dyDescent="0.2">
      <c r="A5105" s="16">
        <v>44064</v>
      </c>
      <c r="B5105" t="s">
        <v>118</v>
      </c>
      <c r="C5105" s="2">
        <v>146.51</v>
      </c>
      <c r="D5105" s="1" t="str">
        <f t="shared" si="79"/>
        <v/>
      </c>
      <c r="E5105" s="1" t="s">
        <v>65</v>
      </c>
    </row>
    <row r="5106" spans="1:5" outlineLevel="2" x14ac:dyDescent="0.2">
      <c r="A5106" s="16">
        <v>44064</v>
      </c>
      <c r="B5106" t="s">
        <v>118</v>
      </c>
      <c r="C5106" s="2">
        <v>260.27999999999997</v>
      </c>
      <c r="D5106" s="1" t="str">
        <f t="shared" si="79"/>
        <v/>
      </c>
      <c r="E5106" s="1" t="s">
        <v>65</v>
      </c>
    </row>
    <row r="5107" spans="1:5" outlineLevel="2" x14ac:dyDescent="0.2">
      <c r="A5107" s="16">
        <v>44064</v>
      </c>
      <c r="B5107" t="s">
        <v>118</v>
      </c>
      <c r="C5107" s="2">
        <v>73.98</v>
      </c>
      <c r="D5107" s="1" t="str">
        <f t="shared" si="79"/>
        <v/>
      </c>
      <c r="E5107" s="1" t="s">
        <v>65</v>
      </c>
    </row>
    <row r="5108" spans="1:5" outlineLevel="2" x14ac:dyDescent="0.2">
      <c r="A5108" s="16">
        <v>44064</v>
      </c>
      <c r="B5108" t="s">
        <v>118</v>
      </c>
      <c r="C5108" s="2">
        <v>296.91000000000003</v>
      </c>
      <c r="D5108" s="1" t="str">
        <f t="shared" si="79"/>
        <v/>
      </c>
      <c r="E5108" s="1" t="s">
        <v>65</v>
      </c>
    </row>
    <row r="5109" spans="1:5" outlineLevel="2" x14ac:dyDescent="0.2">
      <c r="A5109" s="16">
        <v>44064</v>
      </c>
      <c r="B5109" t="s">
        <v>118</v>
      </c>
      <c r="C5109" s="2">
        <v>26.98</v>
      </c>
      <c r="D5109" s="1" t="str">
        <f t="shared" si="79"/>
        <v/>
      </c>
      <c r="E5109" s="1" t="s">
        <v>65</v>
      </c>
    </row>
    <row r="5110" spans="1:5" outlineLevel="2" x14ac:dyDescent="0.2">
      <c r="A5110" s="16">
        <v>44064</v>
      </c>
      <c r="B5110" t="s">
        <v>118</v>
      </c>
      <c r="C5110" s="2">
        <v>181.93</v>
      </c>
      <c r="D5110" s="1" t="str">
        <f t="shared" si="79"/>
        <v/>
      </c>
      <c r="E5110" s="1" t="s">
        <v>65</v>
      </c>
    </row>
    <row r="5111" spans="1:5" outlineLevel="2" x14ac:dyDescent="0.2">
      <c r="A5111" s="16">
        <v>44064</v>
      </c>
      <c r="B5111" t="s">
        <v>118</v>
      </c>
      <c r="C5111" s="2">
        <v>94.95</v>
      </c>
      <c r="D5111" s="1" t="str">
        <f t="shared" si="79"/>
        <v/>
      </c>
      <c r="E5111" s="1" t="s">
        <v>65</v>
      </c>
    </row>
    <row r="5112" spans="1:5" outlineLevel="2" x14ac:dyDescent="0.2">
      <c r="A5112" s="16">
        <v>44064</v>
      </c>
      <c r="B5112" t="s">
        <v>118</v>
      </c>
      <c r="C5112" s="2">
        <v>107</v>
      </c>
      <c r="D5112" s="1" t="str">
        <f t="shared" si="79"/>
        <v/>
      </c>
      <c r="E5112" s="1" t="s">
        <v>65</v>
      </c>
    </row>
    <row r="5113" spans="1:5" outlineLevel="2" x14ac:dyDescent="0.2">
      <c r="A5113" s="16">
        <v>44064</v>
      </c>
      <c r="B5113" t="s">
        <v>118</v>
      </c>
      <c r="C5113" s="2">
        <v>96.94</v>
      </c>
      <c r="D5113" s="1" t="str">
        <f t="shared" si="79"/>
        <v/>
      </c>
      <c r="E5113" s="1" t="s">
        <v>65</v>
      </c>
    </row>
    <row r="5114" spans="1:5" outlineLevel="2" x14ac:dyDescent="0.2">
      <c r="A5114" s="16">
        <v>44064</v>
      </c>
      <c r="B5114" t="s">
        <v>118</v>
      </c>
      <c r="C5114" s="2">
        <v>54.9</v>
      </c>
      <c r="D5114" s="1" t="str">
        <f t="shared" si="79"/>
        <v/>
      </c>
      <c r="E5114" s="1" t="s">
        <v>65</v>
      </c>
    </row>
    <row r="5115" spans="1:5" outlineLevel="2" x14ac:dyDescent="0.2">
      <c r="A5115" s="16">
        <v>44064</v>
      </c>
      <c r="B5115" t="s">
        <v>118</v>
      </c>
      <c r="C5115" s="2">
        <v>89.9</v>
      </c>
      <c r="D5115" s="1" t="str">
        <f t="shared" si="79"/>
        <v/>
      </c>
      <c r="E5115" s="1" t="s">
        <v>65</v>
      </c>
    </row>
    <row r="5116" spans="1:5" outlineLevel="2" x14ac:dyDescent="0.2">
      <c r="A5116" s="16">
        <v>44064</v>
      </c>
      <c r="B5116" t="s">
        <v>118</v>
      </c>
      <c r="C5116" s="2">
        <v>34.869999999999997</v>
      </c>
      <c r="D5116" s="1" t="str">
        <f t="shared" si="79"/>
        <v/>
      </c>
      <c r="E5116" s="1" t="s">
        <v>65</v>
      </c>
    </row>
    <row r="5117" spans="1:5" outlineLevel="2" x14ac:dyDescent="0.2">
      <c r="A5117" s="16">
        <v>44064</v>
      </c>
      <c r="B5117" t="s">
        <v>118</v>
      </c>
      <c r="C5117" s="2">
        <v>171.8</v>
      </c>
      <c r="D5117" s="1" t="str">
        <f t="shared" si="79"/>
        <v/>
      </c>
      <c r="E5117" s="1" t="s">
        <v>65</v>
      </c>
    </row>
    <row r="5118" spans="1:5" outlineLevel="2" x14ac:dyDescent="0.2">
      <c r="A5118" s="16">
        <v>44064</v>
      </c>
      <c r="B5118" t="s">
        <v>118</v>
      </c>
      <c r="C5118" s="2">
        <v>15.98</v>
      </c>
      <c r="D5118" s="1" t="str">
        <f t="shared" si="79"/>
        <v/>
      </c>
      <c r="E5118" s="1" t="s">
        <v>65</v>
      </c>
    </row>
    <row r="5119" spans="1:5" outlineLevel="2" x14ac:dyDescent="0.2">
      <c r="A5119" s="16">
        <v>44064</v>
      </c>
      <c r="B5119" t="s">
        <v>118</v>
      </c>
      <c r="C5119" s="2">
        <v>-23.94</v>
      </c>
      <c r="D5119" s="1" t="str">
        <f t="shared" si="79"/>
        <v/>
      </c>
      <c r="E5119" s="1" t="s">
        <v>65</v>
      </c>
    </row>
    <row r="5120" spans="1:5" outlineLevel="2" x14ac:dyDescent="0.2">
      <c r="A5120" s="16">
        <v>44064</v>
      </c>
      <c r="B5120" t="s">
        <v>118</v>
      </c>
      <c r="C5120" s="2">
        <v>104.96</v>
      </c>
      <c r="D5120" s="1" t="str">
        <f t="shared" si="79"/>
        <v/>
      </c>
      <c r="E5120" s="1" t="s">
        <v>65</v>
      </c>
    </row>
    <row r="5121" spans="1:5" outlineLevel="2" x14ac:dyDescent="0.2">
      <c r="A5121" s="16">
        <v>44064</v>
      </c>
      <c r="B5121" t="s">
        <v>118</v>
      </c>
      <c r="C5121" s="2">
        <v>183.52</v>
      </c>
      <c r="D5121" s="1" t="str">
        <f t="shared" si="79"/>
        <v/>
      </c>
      <c r="E5121" s="1" t="s">
        <v>65</v>
      </c>
    </row>
    <row r="5122" spans="1:5" outlineLevel="2" x14ac:dyDescent="0.2">
      <c r="A5122" s="16">
        <v>44064</v>
      </c>
      <c r="B5122" t="s">
        <v>118</v>
      </c>
      <c r="C5122" s="2">
        <v>19.95</v>
      </c>
      <c r="D5122" s="1" t="str">
        <f t="shared" si="79"/>
        <v/>
      </c>
      <c r="E5122" s="1" t="s">
        <v>65</v>
      </c>
    </row>
    <row r="5123" spans="1:5" outlineLevel="2" x14ac:dyDescent="0.2">
      <c r="A5123" s="16">
        <v>44064</v>
      </c>
      <c r="B5123" t="s">
        <v>118</v>
      </c>
      <c r="C5123" s="2">
        <v>76.150000000000006</v>
      </c>
      <c r="D5123" s="1" t="str">
        <f t="shared" si="79"/>
        <v/>
      </c>
      <c r="E5123" s="1" t="s">
        <v>65</v>
      </c>
    </row>
    <row r="5124" spans="1:5" outlineLevel="2" x14ac:dyDescent="0.2">
      <c r="A5124" s="16">
        <v>44064</v>
      </c>
      <c r="B5124" t="s">
        <v>118</v>
      </c>
      <c r="C5124" s="2">
        <v>34.79</v>
      </c>
      <c r="D5124" s="1" t="str">
        <f t="shared" si="79"/>
        <v/>
      </c>
      <c r="E5124" s="1" t="s">
        <v>65</v>
      </c>
    </row>
    <row r="5125" spans="1:5" outlineLevel="2" x14ac:dyDescent="0.2">
      <c r="A5125" s="16">
        <v>44064</v>
      </c>
      <c r="B5125" t="s">
        <v>118</v>
      </c>
      <c r="C5125" s="2">
        <v>245.47</v>
      </c>
      <c r="D5125" s="1" t="str">
        <f t="shared" si="79"/>
        <v/>
      </c>
      <c r="E5125" s="1" t="s">
        <v>65</v>
      </c>
    </row>
    <row r="5126" spans="1:5" outlineLevel="2" x14ac:dyDescent="0.2">
      <c r="A5126" s="16">
        <v>44064</v>
      </c>
      <c r="B5126" t="s">
        <v>118</v>
      </c>
      <c r="C5126" s="2">
        <v>430.4</v>
      </c>
      <c r="D5126" s="1" t="str">
        <f t="shared" si="79"/>
        <v/>
      </c>
      <c r="E5126" s="1" t="s">
        <v>65</v>
      </c>
    </row>
    <row r="5127" spans="1:5" outlineLevel="2" x14ac:dyDescent="0.2">
      <c r="A5127" s="16">
        <v>44064</v>
      </c>
      <c r="B5127" t="s">
        <v>118</v>
      </c>
      <c r="C5127" s="2">
        <v>19.96</v>
      </c>
      <c r="D5127" s="1" t="str">
        <f t="shared" si="79"/>
        <v/>
      </c>
      <c r="E5127" s="1" t="s">
        <v>65</v>
      </c>
    </row>
    <row r="5128" spans="1:5" outlineLevel="2" x14ac:dyDescent="0.2">
      <c r="A5128" s="16">
        <v>44064</v>
      </c>
      <c r="B5128" t="s">
        <v>118</v>
      </c>
      <c r="C5128" s="2">
        <v>1053.5899999999999</v>
      </c>
      <c r="D5128" s="1" t="str">
        <f t="shared" si="79"/>
        <v/>
      </c>
      <c r="E5128" s="1" t="s">
        <v>65</v>
      </c>
    </row>
    <row r="5129" spans="1:5" outlineLevel="2" x14ac:dyDescent="0.2">
      <c r="A5129" s="16">
        <v>44064</v>
      </c>
      <c r="B5129" t="s">
        <v>118</v>
      </c>
      <c r="C5129" s="2">
        <v>65.959999999999994</v>
      </c>
      <c r="D5129" s="1" t="str">
        <f t="shared" si="79"/>
        <v/>
      </c>
      <c r="E5129" s="1" t="s">
        <v>65</v>
      </c>
    </row>
    <row r="5130" spans="1:5" outlineLevel="2" x14ac:dyDescent="0.2">
      <c r="A5130" s="16">
        <v>44064</v>
      </c>
      <c r="B5130" t="s">
        <v>118</v>
      </c>
      <c r="C5130" s="2">
        <v>40.25</v>
      </c>
      <c r="D5130" s="1" t="str">
        <f t="shared" si="79"/>
        <v/>
      </c>
      <c r="E5130" s="1" t="s">
        <v>65</v>
      </c>
    </row>
    <row r="5131" spans="1:5" outlineLevel="2" x14ac:dyDescent="0.2">
      <c r="A5131" s="16">
        <v>44064</v>
      </c>
      <c r="B5131" t="s">
        <v>118</v>
      </c>
      <c r="C5131" s="2">
        <v>82.02</v>
      </c>
      <c r="D5131" s="1" t="str">
        <f t="shared" si="79"/>
        <v/>
      </c>
      <c r="E5131" s="1" t="s">
        <v>65</v>
      </c>
    </row>
    <row r="5132" spans="1:5" outlineLevel="2" x14ac:dyDescent="0.2">
      <c r="A5132" s="16">
        <v>44064</v>
      </c>
      <c r="B5132" t="s">
        <v>118</v>
      </c>
      <c r="C5132" s="2">
        <v>19.41</v>
      </c>
      <c r="D5132" s="1" t="str">
        <f t="shared" si="79"/>
        <v/>
      </c>
      <c r="E5132" s="1" t="s">
        <v>65</v>
      </c>
    </row>
    <row r="5133" spans="1:5" outlineLevel="2" x14ac:dyDescent="0.2">
      <c r="A5133" s="16">
        <v>44064</v>
      </c>
      <c r="B5133" t="s">
        <v>118</v>
      </c>
      <c r="C5133" s="2">
        <v>430.27</v>
      </c>
      <c r="D5133" s="1" t="str">
        <f t="shared" ref="D5133:D5196" si="80">IF(E5133="","TOTAL","")</f>
        <v/>
      </c>
      <c r="E5133" s="1" t="s">
        <v>65</v>
      </c>
    </row>
    <row r="5134" spans="1:5" outlineLevel="2" x14ac:dyDescent="0.2">
      <c r="A5134" s="16">
        <v>44064</v>
      </c>
      <c r="B5134" t="s">
        <v>118</v>
      </c>
      <c r="C5134" s="2">
        <v>197.96</v>
      </c>
      <c r="D5134" s="1" t="str">
        <f t="shared" si="80"/>
        <v/>
      </c>
      <c r="E5134" s="1" t="s">
        <v>65</v>
      </c>
    </row>
    <row r="5135" spans="1:5" outlineLevel="2" x14ac:dyDescent="0.2">
      <c r="A5135" s="16">
        <v>44064</v>
      </c>
      <c r="B5135" t="s">
        <v>118</v>
      </c>
      <c r="C5135" s="2">
        <v>79.599999999999994</v>
      </c>
      <c r="D5135" s="1" t="str">
        <f t="shared" si="80"/>
        <v/>
      </c>
      <c r="E5135" s="1" t="s">
        <v>65</v>
      </c>
    </row>
    <row r="5136" spans="1:5" outlineLevel="2" x14ac:dyDescent="0.2">
      <c r="A5136" s="16">
        <v>44064</v>
      </c>
      <c r="B5136" t="s">
        <v>118</v>
      </c>
      <c r="C5136" s="2">
        <v>724.94</v>
      </c>
      <c r="D5136" s="1" t="str">
        <f t="shared" si="80"/>
        <v/>
      </c>
      <c r="E5136" s="1" t="s">
        <v>65</v>
      </c>
    </row>
    <row r="5137" spans="1:5" outlineLevel="2" x14ac:dyDescent="0.2">
      <c r="A5137" s="16">
        <v>44064</v>
      </c>
      <c r="B5137" t="s">
        <v>118</v>
      </c>
      <c r="C5137" s="2">
        <v>290.61</v>
      </c>
      <c r="D5137" s="1" t="str">
        <f t="shared" si="80"/>
        <v/>
      </c>
      <c r="E5137" s="1" t="s">
        <v>65</v>
      </c>
    </row>
    <row r="5138" spans="1:5" outlineLevel="2" x14ac:dyDescent="0.2">
      <c r="A5138" s="16">
        <v>44064</v>
      </c>
      <c r="B5138" t="s">
        <v>118</v>
      </c>
      <c r="C5138" s="2">
        <v>43.99</v>
      </c>
      <c r="D5138" s="1" t="str">
        <f t="shared" si="80"/>
        <v/>
      </c>
      <c r="E5138" s="1" t="s">
        <v>65</v>
      </c>
    </row>
    <row r="5139" spans="1:5" outlineLevel="2" x14ac:dyDescent="0.2">
      <c r="A5139" s="16">
        <v>44064</v>
      </c>
      <c r="B5139" t="s">
        <v>118</v>
      </c>
      <c r="C5139" s="2">
        <v>78.989999999999995</v>
      </c>
      <c r="D5139" s="1" t="str">
        <f t="shared" si="80"/>
        <v/>
      </c>
      <c r="E5139" s="1" t="s">
        <v>65</v>
      </c>
    </row>
    <row r="5140" spans="1:5" outlineLevel="2" x14ac:dyDescent="0.2">
      <c r="A5140" s="16">
        <v>44064</v>
      </c>
      <c r="B5140" t="s">
        <v>118</v>
      </c>
      <c r="C5140" s="2">
        <v>449</v>
      </c>
      <c r="D5140" s="1" t="str">
        <f t="shared" si="80"/>
        <v/>
      </c>
      <c r="E5140" s="1" t="s">
        <v>65</v>
      </c>
    </row>
    <row r="5141" spans="1:5" outlineLevel="2" x14ac:dyDescent="0.2">
      <c r="A5141" s="16">
        <v>44064</v>
      </c>
      <c r="B5141" t="s">
        <v>118</v>
      </c>
      <c r="C5141" s="2">
        <v>49.96</v>
      </c>
      <c r="D5141" s="1" t="str">
        <f t="shared" si="80"/>
        <v/>
      </c>
      <c r="E5141" s="1" t="s">
        <v>65</v>
      </c>
    </row>
    <row r="5142" spans="1:5" outlineLevel="2" x14ac:dyDescent="0.2">
      <c r="A5142" s="16">
        <v>44064</v>
      </c>
      <c r="B5142" t="s">
        <v>118</v>
      </c>
      <c r="C5142" s="2">
        <v>69.900000000000006</v>
      </c>
      <c r="D5142" s="1" t="str">
        <f t="shared" si="80"/>
        <v/>
      </c>
      <c r="E5142" s="1" t="s">
        <v>65</v>
      </c>
    </row>
    <row r="5143" spans="1:5" outlineLevel="2" x14ac:dyDescent="0.2">
      <c r="A5143" s="16">
        <v>44064</v>
      </c>
      <c r="B5143" t="s">
        <v>118</v>
      </c>
      <c r="C5143" s="2">
        <v>345.5</v>
      </c>
      <c r="D5143" s="1" t="str">
        <f t="shared" si="80"/>
        <v/>
      </c>
      <c r="E5143" s="1" t="s">
        <v>65</v>
      </c>
    </row>
    <row r="5144" spans="1:5" outlineLevel="2" x14ac:dyDescent="0.2">
      <c r="A5144" s="16">
        <v>44064</v>
      </c>
      <c r="B5144" t="s">
        <v>118</v>
      </c>
      <c r="C5144" s="2">
        <v>162.44999999999999</v>
      </c>
      <c r="D5144" s="1" t="str">
        <f t="shared" si="80"/>
        <v/>
      </c>
      <c r="E5144" s="1" t="s">
        <v>65</v>
      </c>
    </row>
    <row r="5145" spans="1:5" outlineLevel="2" x14ac:dyDescent="0.2">
      <c r="A5145" s="16">
        <v>44064</v>
      </c>
      <c r="B5145" t="s">
        <v>118</v>
      </c>
      <c r="C5145" s="2">
        <v>29.99</v>
      </c>
      <c r="D5145" s="1" t="str">
        <f t="shared" si="80"/>
        <v/>
      </c>
      <c r="E5145" s="1" t="s">
        <v>65</v>
      </c>
    </row>
    <row r="5146" spans="1:5" outlineLevel="2" x14ac:dyDescent="0.2">
      <c r="A5146" s="16">
        <v>44064</v>
      </c>
      <c r="B5146" t="s">
        <v>118</v>
      </c>
      <c r="C5146" s="2">
        <v>183.78</v>
      </c>
      <c r="D5146" s="1" t="str">
        <f t="shared" si="80"/>
        <v/>
      </c>
      <c r="E5146" s="1" t="s">
        <v>65</v>
      </c>
    </row>
    <row r="5147" spans="1:5" outlineLevel="2" x14ac:dyDescent="0.2">
      <c r="A5147" s="16">
        <v>44064</v>
      </c>
      <c r="B5147" t="s">
        <v>118</v>
      </c>
      <c r="C5147" s="2">
        <v>457</v>
      </c>
      <c r="D5147" s="1" t="str">
        <f t="shared" si="80"/>
        <v/>
      </c>
      <c r="E5147" s="1" t="s">
        <v>65</v>
      </c>
    </row>
    <row r="5148" spans="1:5" outlineLevel="2" x14ac:dyDescent="0.2">
      <c r="A5148" s="16">
        <v>44064</v>
      </c>
      <c r="B5148" t="s">
        <v>118</v>
      </c>
      <c r="C5148" s="2">
        <v>40.950000000000003</v>
      </c>
      <c r="D5148" s="1" t="str">
        <f t="shared" si="80"/>
        <v/>
      </c>
      <c r="E5148" s="1" t="s">
        <v>65</v>
      </c>
    </row>
    <row r="5149" spans="1:5" outlineLevel="2" x14ac:dyDescent="0.2">
      <c r="A5149" s="16">
        <v>44064</v>
      </c>
      <c r="B5149" t="s">
        <v>118</v>
      </c>
      <c r="C5149" s="2">
        <v>83.8</v>
      </c>
      <c r="D5149" s="1" t="str">
        <f t="shared" si="80"/>
        <v/>
      </c>
      <c r="E5149" s="1" t="s">
        <v>65</v>
      </c>
    </row>
    <row r="5150" spans="1:5" outlineLevel="2" x14ac:dyDescent="0.2">
      <c r="A5150" s="16">
        <v>44064</v>
      </c>
      <c r="B5150" t="s">
        <v>118</v>
      </c>
      <c r="C5150" s="2">
        <v>792.53</v>
      </c>
      <c r="D5150" s="1" t="str">
        <f t="shared" si="80"/>
        <v/>
      </c>
      <c r="E5150" s="1" t="s">
        <v>65</v>
      </c>
    </row>
    <row r="5151" spans="1:5" outlineLevel="2" x14ac:dyDescent="0.2">
      <c r="A5151" s="16">
        <v>44064</v>
      </c>
      <c r="B5151" t="s">
        <v>118</v>
      </c>
      <c r="C5151" s="2">
        <v>342.75</v>
      </c>
      <c r="D5151" s="1" t="str">
        <f t="shared" si="80"/>
        <v/>
      </c>
      <c r="E5151" s="1" t="s">
        <v>65</v>
      </c>
    </row>
    <row r="5152" spans="1:5" outlineLevel="2" x14ac:dyDescent="0.2">
      <c r="A5152" s="16">
        <v>44064</v>
      </c>
      <c r="B5152" t="s">
        <v>118</v>
      </c>
      <c r="C5152" s="2">
        <v>163.78</v>
      </c>
      <c r="D5152" s="1" t="str">
        <f t="shared" si="80"/>
        <v/>
      </c>
      <c r="E5152" s="1" t="s">
        <v>65</v>
      </c>
    </row>
    <row r="5153" spans="1:5" outlineLevel="2" x14ac:dyDescent="0.2">
      <c r="A5153" s="16">
        <v>44064</v>
      </c>
      <c r="B5153" t="s">
        <v>118</v>
      </c>
      <c r="C5153" s="2">
        <v>585.37</v>
      </c>
      <c r="D5153" s="1" t="str">
        <f t="shared" si="80"/>
        <v/>
      </c>
      <c r="E5153" s="1" t="s">
        <v>65</v>
      </c>
    </row>
    <row r="5154" spans="1:5" outlineLevel="2" x14ac:dyDescent="0.2">
      <c r="A5154" s="16">
        <v>44064</v>
      </c>
      <c r="B5154" t="s">
        <v>118</v>
      </c>
      <c r="C5154" s="2">
        <v>237.97</v>
      </c>
      <c r="D5154" s="1" t="str">
        <f t="shared" si="80"/>
        <v/>
      </c>
      <c r="E5154" s="1" t="s">
        <v>65</v>
      </c>
    </row>
    <row r="5155" spans="1:5" outlineLevel="2" x14ac:dyDescent="0.2">
      <c r="A5155" s="16">
        <v>44064</v>
      </c>
      <c r="B5155" t="s">
        <v>118</v>
      </c>
      <c r="C5155" s="2">
        <v>40.47</v>
      </c>
      <c r="D5155" s="1" t="str">
        <f t="shared" si="80"/>
        <v/>
      </c>
      <c r="E5155" s="1" t="s">
        <v>65</v>
      </c>
    </row>
    <row r="5156" spans="1:5" outlineLevel="2" x14ac:dyDescent="0.2">
      <c r="A5156" s="16">
        <v>44064</v>
      </c>
      <c r="B5156" t="s">
        <v>118</v>
      </c>
      <c r="C5156" s="2">
        <v>402.5</v>
      </c>
      <c r="D5156" s="1" t="str">
        <f t="shared" si="80"/>
        <v/>
      </c>
      <c r="E5156" s="1" t="s">
        <v>65</v>
      </c>
    </row>
    <row r="5157" spans="1:5" outlineLevel="2" x14ac:dyDescent="0.2">
      <c r="A5157" s="16">
        <v>44064</v>
      </c>
      <c r="B5157" t="s">
        <v>118</v>
      </c>
      <c r="C5157" s="2">
        <v>154.97999999999999</v>
      </c>
      <c r="D5157" s="1" t="str">
        <f t="shared" si="80"/>
        <v/>
      </c>
      <c r="E5157" s="1" t="s">
        <v>65</v>
      </c>
    </row>
    <row r="5158" spans="1:5" outlineLevel="2" x14ac:dyDescent="0.2">
      <c r="A5158" s="16">
        <v>44064</v>
      </c>
      <c r="B5158" t="s">
        <v>118</v>
      </c>
      <c r="C5158" s="2">
        <v>79.97</v>
      </c>
      <c r="D5158" s="1" t="str">
        <f t="shared" si="80"/>
        <v/>
      </c>
      <c r="E5158" s="1" t="s">
        <v>65</v>
      </c>
    </row>
    <row r="5159" spans="1:5" outlineLevel="2" x14ac:dyDescent="0.2">
      <c r="A5159" s="16">
        <v>44064</v>
      </c>
      <c r="B5159" t="s">
        <v>118</v>
      </c>
      <c r="C5159" s="2">
        <v>183.84</v>
      </c>
      <c r="D5159" s="1" t="str">
        <f t="shared" si="80"/>
        <v/>
      </c>
      <c r="E5159" s="1" t="s">
        <v>65</v>
      </c>
    </row>
    <row r="5160" spans="1:5" outlineLevel="2" x14ac:dyDescent="0.2">
      <c r="A5160" s="16">
        <v>44064</v>
      </c>
      <c r="B5160" t="s">
        <v>118</v>
      </c>
      <c r="C5160" s="2">
        <v>44.64</v>
      </c>
      <c r="D5160" s="1" t="str">
        <f t="shared" si="80"/>
        <v/>
      </c>
      <c r="E5160" s="1" t="s">
        <v>65</v>
      </c>
    </row>
    <row r="5161" spans="1:5" outlineLevel="2" x14ac:dyDescent="0.2">
      <c r="A5161" s="16">
        <v>44064</v>
      </c>
      <c r="B5161" t="s">
        <v>118</v>
      </c>
      <c r="C5161" s="2">
        <v>41.49</v>
      </c>
      <c r="D5161" s="1" t="str">
        <f t="shared" si="80"/>
        <v/>
      </c>
      <c r="E5161" s="1" t="s">
        <v>65</v>
      </c>
    </row>
    <row r="5162" spans="1:5" outlineLevel="2" x14ac:dyDescent="0.2">
      <c r="A5162" s="16">
        <v>44064</v>
      </c>
      <c r="B5162" t="s">
        <v>118</v>
      </c>
      <c r="C5162" s="2">
        <v>209.9</v>
      </c>
      <c r="D5162" s="1" t="str">
        <f t="shared" si="80"/>
        <v/>
      </c>
      <c r="E5162" s="1" t="s">
        <v>65</v>
      </c>
    </row>
    <row r="5163" spans="1:5" outlineLevel="2" x14ac:dyDescent="0.2">
      <c r="A5163" s="16">
        <v>44064</v>
      </c>
      <c r="B5163" t="s">
        <v>118</v>
      </c>
      <c r="C5163" s="2">
        <v>239.94</v>
      </c>
      <c r="D5163" s="1" t="str">
        <f t="shared" si="80"/>
        <v/>
      </c>
      <c r="E5163" s="1" t="s">
        <v>65</v>
      </c>
    </row>
    <row r="5164" spans="1:5" outlineLevel="2" x14ac:dyDescent="0.2">
      <c r="A5164" s="16">
        <v>44064</v>
      </c>
      <c r="B5164" t="s">
        <v>118</v>
      </c>
      <c r="C5164" s="2">
        <v>324.89999999999998</v>
      </c>
      <c r="D5164" s="1" t="str">
        <f t="shared" si="80"/>
        <v/>
      </c>
      <c r="E5164" s="1" t="s">
        <v>65</v>
      </c>
    </row>
    <row r="5165" spans="1:5" outlineLevel="2" x14ac:dyDescent="0.2">
      <c r="A5165" s="16">
        <v>44064</v>
      </c>
      <c r="B5165" t="s">
        <v>118</v>
      </c>
      <c r="C5165" s="2">
        <v>8216.67</v>
      </c>
      <c r="D5165" s="1" t="str">
        <f t="shared" si="80"/>
        <v/>
      </c>
      <c r="E5165" s="1" t="s">
        <v>65</v>
      </c>
    </row>
    <row r="5166" spans="1:5" outlineLevel="2" x14ac:dyDescent="0.2">
      <c r="A5166" s="16">
        <v>44064</v>
      </c>
      <c r="B5166" t="s">
        <v>118</v>
      </c>
      <c r="C5166" s="2">
        <v>1212.5899999999999</v>
      </c>
      <c r="D5166" s="1" t="str">
        <f t="shared" si="80"/>
        <v/>
      </c>
      <c r="E5166" s="1" t="s">
        <v>65</v>
      </c>
    </row>
    <row r="5167" spans="1:5" outlineLevel="2" x14ac:dyDescent="0.2">
      <c r="A5167" s="16">
        <v>44064</v>
      </c>
      <c r="B5167" t="s">
        <v>118</v>
      </c>
      <c r="C5167" s="2">
        <v>24.58</v>
      </c>
      <c r="D5167" s="1" t="str">
        <f t="shared" si="80"/>
        <v/>
      </c>
      <c r="E5167" s="1" t="s">
        <v>65</v>
      </c>
    </row>
    <row r="5168" spans="1:5" outlineLevel="2" x14ac:dyDescent="0.2">
      <c r="A5168" s="16">
        <v>44064</v>
      </c>
      <c r="B5168" t="s">
        <v>118</v>
      </c>
      <c r="C5168" s="2">
        <v>92.68</v>
      </c>
      <c r="D5168" s="1" t="str">
        <f t="shared" si="80"/>
        <v/>
      </c>
      <c r="E5168" s="1" t="s">
        <v>65</v>
      </c>
    </row>
    <row r="5169" spans="1:5" outlineLevel="2" x14ac:dyDescent="0.2">
      <c r="A5169" s="16">
        <v>44064</v>
      </c>
      <c r="B5169" t="s">
        <v>118</v>
      </c>
      <c r="C5169" s="2">
        <v>62.7</v>
      </c>
      <c r="D5169" s="1" t="str">
        <f t="shared" si="80"/>
        <v/>
      </c>
      <c r="E5169" s="1" t="s">
        <v>65</v>
      </c>
    </row>
    <row r="5170" spans="1:5" outlineLevel="2" x14ac:dyDescent="0.2">
      <c r="A5170" s="16">
        <v>44064</v>
      </c>
      <c r="B5170" t="s">
        <v>118</v>
      </c>
      <c r="C5170" s="2">
        <v>330</v>
      </c>
      <c r="D5170" s="1" t="str">
        <f t="shared" si="80"/>
        <v/>
      </c>
      <c r="E5170" s="1" t="s">
        <v>65</v>
      </c>
    </row>
    <row r="5171" spans="1:5" outlineLevel="2" x14ac:dyDescent="0.2">
      <c r="A5171" s="16">
        <v>44064</v>
      </c>
      <c r="B5171" t="s">
        <v>118</v>
      </c>
      <c r="C5171" s="2">
        <v>69.400000000000006</v>
      </c>
      <c r="D5171" s="1" t="str">
        <f t="shared" si="80"/>
        <v/>
      </c>
      <c r="E5171" s="1" t="s">
        <v>65</v>
      </c>
    </row>
    <row r="5172" spans="1:5" outlineLevel="2" x14ac:dyDescent="0.2">
      <c r="A5172" s="16">
        <v>44064</v>
      </c>
      <c r="B5172" t="s">
        <v>118</v>
      </c>
      <c r="C5172" s="2">
        <v>228.44</v>
      </c>
      <c r="D5172" s="1" t="str">
        <f t="shared" si="80"/>
        <v/>
      </c>
      <c r="E5172" s="1" t="s">
        <v>65</v>
      </c>
    </row>
    <row r="5173" spans="1:5" outlineLevel="2" x14ac:dyDescent="0.2">
      <c r="A5173" s="16">
        <v>44064</v>
      </c>
      <c r="B5173" t="s">
        <v>118</v>
      </c>
      <c r="C5173" s="2">
        <v>100</v>
      </c>
      <c r="D5173" s="1" t="str">
        <f t="shared" si="80"/>
        <v/>
      </c>
      <c r="E5173" s="1" t="s">
        <v>65</v>
      </c>
    </row>
    <row r="5174" spans="1:5" outlineLevel="2" x14ac:dyDescent="0.2">
      <c r="A5174" s="16">
        <v>44064</v>
      </c>
      <c r="B5174" t="s">
        <v>118</v>
      </c>
      <c r="C5174" s="2">
        <v>24.5</v>
      </c>
      <c r="D5174" s="1" t="str">
        <f t="shared" si="80"/>
        <v/>
      </c>
      <c r="E5174" s="1" t="s">
        <v>65</v>
      </c>
    </row>
    <row r="5175" spans="1:5" outlineLevel="2" x14ac:dyDescent="0.2">
      <c r="A5175" s="16">
        <v>44064</v>
      </c>
      <c r="B5175" t="s">
        <v>118</v>
      </c>
      <c r="C5175" s="2">
        <v>27.54</v>
      </c>
      <c r="D5175" s="1" t="str">
        <f t="shared" si="80"/>
        <v/>
      </c>
      <c r="E5175" s="1" t="s">
        <v>65</v>
      </c>
    </row>
    <row r="5176" spans="1:5" outlineLevel="2" x14ac:dyDescent="0.2">
      <c r="A5176" s="16">
        <v>44064</v>
      </c>
      <c r="B5176" t="s">
        <v>118</v>
      </c>
      <c r="C5176" s="2">
        <v>378.62</v>
      </c>
      <c r="D5176" s="1" t="str">
        <f t="shared" si="80"/>
        <v/>
      </c>
      <c r="E5176" s="1" t="s">
        <v>65</v>
      </c>
    </row>
    <row r="5177" spans="1:5" outlineLevel="2" x14ac:dyDescent="0.2">
      <c r="A5177" s="16">
        <v>44064</v>
      </c>
      <c r="B5177" t="s">
        <v>118</v>
      </c>
      <c r="C5177" s="2">
        <v>104.47</v>
      </c>
      <c r="D5177" s="1" t="str">
        <f t="shared" si="80"/>
        <v/>
      </c>
      <c r="E5177" s="1" t="s">
        <v>65</v>
      </c>
    </row>
    <row r="5178" spans="1:5" outlineLevel="2" x14ac:dyDescent="0.2">
      <c r="A5178" s="16">
        <v>44064</v>
      </c>
      <c r="B5178" t="s">
        <v>118</v>
      </c>
      <c r="C5178" s="2">
        <v>124.22</v>
      </c>
      <c r="D5178" s="1" t="str">
        <f t="shared" si="80"/>
        <v/>
      </c>
      <c r="E5178" s="1" t="s">
        <v>65</v>
      </c>
    </row>
    <row r="5179" spans="1:5" outlineLevel="2" x14ac:dyDescent="0.2">
      <c r="A5179" s="16">
        <v>44064</v>
      </c>
      <c r="B5179" t="s">
        <v>118</v>
      </c>
      <c r="C5179" s="2">
        <v>138.76</v>
      </c>
      <c r="D5179" s="1" t="str">
        <f t="shared" si="80"/>
        <v/>
      </c>
      <c r="E5179" s="1" t="s">
        <v>65</v>
      </c>
    </row>
    <row r="5180" spans="1:5" outlineLevel="2" x14ac:dyDescent="0.2">
      <c r="A5180" s="16">
        <v>44064</v>
      </c>
      <c r="B5180" t="s">
        <v>118</v>
      </c>
      <c r="C5180" s="2">
        <v>325.58</v>
      </c>
      <c r="D5180" s="1" t="str">
        <f t="shared" si="80"/>
        <v/>
      </c>
      <c r="E5180" s="1" t="s">
        <v>65</v>
      </c>
    </row>
    <row r="5181" spans="1:5" outlineLevel="2" x14ac:dyDescent="0.2">
      <c r="A5181" s="16">
        <v>44064</v>
      </c>
      <c r="B5181" t="s">
        <v>118</v>
      </c>
      <c r="C5181" s="2">
        <v>199.96</v>
      </c>
      <c r="D5181" s="1" t="str">
        <f t="shared" si="80"/>
        <v/>
      </c>
      <c r="E5181" s="1" t="s">
        <v>65</v>
      </c>
    </row>
    <row r="5182" spans="1:5" outlineLevel="2" x14ac:dyDescent="0.2">
      <c r="A5182" s="16">
        <v>44064</v>
      </c>
      <c r="B5182" t="s">
        <v>118</v>
      </c>
      <c r="C5182" s="2">
        <v>27.96</v>
      </c>
      <c r="D5182" s="1" t="str">
        <f t="shared" si="80"/>
        <v/>
      </c>
      <c r="E5182" s="1" t="s">
        <v>65</v>
      </c>
    </row>
    <row r="5183" spans="1:5" outlineLevel="2" x14ac:dyDescent="0.2">
      <c r="A5183" s="16">
        <v>44064</v>
      </c>
      <c r="B5183" t="s">
        <v>118</v>
      </c>
      <c r="C5183" s="2">
        <v>59.5</v>
      </c>
      <c r="D5183" s="1" t="str">
        <f t="shared" si="80"/>
        <v/>
      </c>
      <c r="E5183" s="1" t="s">
        <v>65</v>
      </c>
    </row>
    <row r="5184" spans="1:5" outlineLevel="2" x14ac:dyDescent="0.2">
      <c r="A5184" s="16">
        <v>44064</v>
      </c>
      <c r="B5184" t="s">
        <v>118</v>
      </c>
      <c r="C5184" s="2">
        <v>224.24</v>
      </c>
      <c r="D5184" s="1" t="str">
        <f t="shared" si="80"/>
        <v/>
      </c>
      <c r="E5184" s="1" t="s">
        <v>65</v>
      </c>
    </row>
    <row r="5185" spans="1:5" outlineLevel="2" x14ac:dyDescent="0.2">
      <c r="A5185" s="16">
        <v>44064</v>
      </c>
      <c r="B5185" t="s">
        <v>118</v>
      </c>
      <c r="C5185" s="2">
        <v>199.99</v>
      </c>
      <c r="D5185" s="1" t="str">
        <f t="shared" si="80"/>
        <v/>
      </c>
      <c r="E5185" s="1" t="s">
        <v>65</v>
      </c>
    </row>
    <row r="5186" spans="1:5" outlineLevel="2" x14ac:dyDescent="0.2">
      <c r="A5186" s="16">
        <v>44064</v>
      </c>
      <c r="B5186" t="s">
        <v>118</v>
      </c>
      <c r="C5186" s="2">
        <v>64.34</v>
      </c>
      <c r="D5186" s="1" t="str">
        <f t="shared" si="80"/>
        <v/>
      </c>
      <c r="E5186" s="1" t="s">
        <v>65</v>
      </c>
    </row>
    <row r="5187" spans="1:5" outlineLevel="2" x14ac:dyDescent="0.2">
      <c r="A5187" s="16">
        <v>44064</v>
      </c>
      <c r="B5187" t="s">
        <v>118</v>
      </c>
      <c r="C5187" s="2">
        <v>366.72</v>
      </c>
      <c r="D5187" s="1" t="str">
        <f t="shared" si="80"/>
        <v/>
      </c>
      <c r="E5187" s="1" t="s">
        <v>65</v>
      </c>
    </row>
    <row r="5188" spans="1:5" outlineLevel="2" x14ac:dyDescent="0.2">
      <c r="A5188" s="16">
        <v>44064</v>
      </c>
      <c r="B5188" t="s">
        <v>118</v>
      </c>
      <c r="C5188" s="2">
        <v>49.63</v>
      </c>
      <c r="D5188" s="1" t="str">
        <f t="shared" si="80"/>
        <v/>
      </c>
      <c r="E5188" s="1" t="s">
        <v>65</v>
      </c>
    </row>
    <row r="5189" spans="1:5" outlineLevel="2" x14ac:dyDescent="0.2">
      <c r="A5189" s="16">
        <v>44064</v>
      </c>
      <c r="B5189" t="s">
        <v>118</v>
      </c>
      <c r="C5189" s="2">
        <v>9.99</v>
      </c>
      <c r="D5189" s="1" t="str">
        <f t="shared" si="80"/>
        <v/>
      </c>
      <c r="E5189" s="1" t="s">
        <v>65</v>
      </c>
    </row>
    <row r="5190" spans="1:5" outlineLevel="2" x14ac:dyDescent="0.2">
      <c r="A5190" s="16">
        <v>44064</v>
      </c>
      <c r="B5190" t="s">
        <v>118</v>
      </c>
      <c r="C5190" s="2">
        <v>168.85</v>
      </c>
      <c r="D5190" s="1" t="str">
        <f t="shared" si="80"/>
        <v/>
      </c>
      <c r="E5190" s="1" t="s">
        <v>65</v>
      </c>
    </row>
    <row r="5191" spans="1:5" outlineLevel="2" x14ac:dyDescent="0.2">
      <c r="A5191" s="16">
        <v>44064</v>
      </c>
      <c r="B5191" t="s">
        <v>118</v>
      </c>
      <c r="C5191" s="2">
        <v>380.7</v>
      </c>
      <c r="D5191" s="1" t="str">
        <f t="shared" si="80"/>
        <v/>
      </c>
      <c r="E5191" s="1" t="s">
        <v>66</v>
      </c>
    </row>
    <row r="5192" spans="1:5" outlineLevel="2" x14ac:dyDescent="0.2">
      <c r="A5192" s="16">
        <v>44064</v>
      </c>
      <c r="B5192" t="s">
        <v>118</v>
      </c>
      <c r="C5192" s="2">
        <v>202.12</v>
      </c>
      <c r="D5192" s="1" t="str">
        <f t="shared" si="80"/>
        <v/>
      </c>
      <c r="E5192" s="1" t="s">
        <v>66</v>
      </c>
    </row>
    <row r="5193" spans="1:5" outlineLevel="2" x14ac:dyDescent="0.2">
      <c r="A5193" s="16">
        <v>44064</v>
      </c>
      <c r="B5193" t="s">
        <v>118</v>
      </c>
      <c r="C5193" s="2">
        <v>79.180000000000007</v>
      </c>
      <c r="D5193" s="1" t="str">
        <f t="shared" si="80"/>
        <v/>
      </c>
      <c r="E5193" s="1" t="s">
        <v>66</v>
      </c>
    </row>
    <row r="5194" spans="1:5" outlineLevel="2" x14ac:dyDescent="0.2">
      <c r="A5194" s="16">
        <v>44064</v>
      </c>
      <c r="B5194" t="s">
        <v>118</v>
      </c>
      <c r="C5194" s="2">
        <v>89.92</v>
      </c>
      <c r="D5194" s="1" t="str">
        <f t="shared" si="80"/>
        <v/>
      </c>
      <c r="E5194" s="1" t="s">
        <v>66</v>
      </c>
    </row>
    <row r="5195" spans="1:5" outlineLevel="2" x14ac:dyDescent="0.2">
      <c r="A5195" s="16">
        <v>44064</v>
      </c>
      <c r="B5195" t="s">
        <v>118</v>
      </c>
      <c r="C5195" s="2">
        <v>75.56</v>
      </c>
      <c r="D5195" s="1" t="str">
        <f t="shared" si="80"/>
        <v/>
      </c>
      <c r="E5195" s="1" t="s">
        <v>66</v>
      </c>
    </row>
    <row r="5196" spans="1:5" outlineLevel="2" x14ac:dyDescent="0.2">
      <c r="A5196" s="16">
        <v>44064</v>
      </c>
      <c r="B5196" t="s">
        <v>118</v>
      </c>
      <c r="C5196" s="2">
        <v>615.80999999999995</v>
      </c>
      <c r="D5196" s="1" t="str">
        <f t="shared" si="80"/>
        <v/>
      </c>
      <c r="E5196" s="1" t="s">
        <v>66</v>
      </c>
    </row>
    <row r="5197" spans="1:5" outlineLevel="2" x14ac:dyDescent="0.2">
      <c r="A5197" s="16">
        <v>44064</v>
      </c>
      <c r="B5197" t="s">
        <v>118</v>
      </c>
      <c r="C5197" s="2">
        <v>89.8</v>
      </c>
      <c r="D5197" s="1" t="str">
        <f t="shared" ref="D5197:D5260" si="81">IF(E5197="","TOTAL","")</f>
        <v/>
      </c>
      <c r="E5197" s="1" t="s">
        <v>62</v>
      </c>
    </row>
    <row r="5198" spans="1:5" outlineLevel="2" x14ac:dyDescent="0.2">
      <c r="A5198" s="16">
        <v>44064</v>
      </c>
      <c r="B5198" t="s">
        <v>118</v>
      </c>
      <c r="C5198" s="2">
        <v>299.89999999999998</v>
      </c>
      <c r="D5198" s="1" t="str">
        <f t="shared" si="81"/>
        <v/>
      </c>
      <c r="E5198" s="1" t="s">
        <v>337</v>
      </c>
    </row>
    <row r="5199" spans="1:5" outlineLevel="2" x14ac:dyDescent="0.2">
      <c r="A5199" s="16">
        <v>44064</v>
      </c>
      <c r="B5199" t="s">
        <v>118</v>
      </c>
      <c r="C5199" s="2">
        <v>559.96</v>
      </c>
      <c r="D5199" s="1" t="str">
        <f t="shared" si="81"/>
        <v/>
      </c>
      <c r="E5199" s="1" t="s">
        <v>72</v>
      </c>
    </row>
    <row r="5200" spans="1:5" ht="15.75" outlineLevel="1" x14ac:dyDescent="0.25">
      <c r="A5200" s="18">
        <f>A5199</f>
        <v>44064</v>
      </c>
      <c r="B5200" s="19" t="str">
        <f>B5199</f>
        <v>AMAZON CAPITAL SERVICES</v>
      </c>
      <c r="C5200" s="29">
        <f>SUBTOTAL(9,C5076:C5199)</f>
        <v>35622.22</v>
      </c>
      <c r="D5200" s="19" t="str">
        <f t="shared" si="81"/>
        <v>TOTAL</v>
      </c>
    </row>
    <row r="5201" spans="1:5" outlineLevel="2" x14ac:dyDescent="0.2">
      <c r="A5201" s="16">
        <v>44064</v>
      </c>
      <c r="B5201" t="s">
        <v>97</v>
      </c>
      <c r="C5201" s="2">
        <v>344.73</v>
      </c>
      <c r="D5201" s="1" t="str">
        <f t="shared" si="81"/>
        <v/>
      </c>
      <c r="E5201" s="1" t="s">
        <v>65</v>
      </c>
    </row>
    <row r="5202" spans="1:5" ht="15.75" outlineLevel="1" x14ac:dyDescent="0.25">
      <c r="A5202" s="18">
        <f>A5201</f>
        <v>44064</v>
      </c>
      <c r="B5202" s="19" t="str">
        <f>B5201</f>
        <v>AMC MUSIC LLC</v>
      </c>
      <c r="C5202" s="29">
        <f>SUBTOTAL(9,C5201:C5201)</f>
        <v>344.73</v>
      </c>
      <c r="D5202" s="19" t="str">
        <f t="shared" si="81"/>
        <v>TOTAL</v>
      </c>
    </row>
    <row r="5203" spans="1:5" outlineLevel="2" x14ac:dyDescent="0.2">
      <c r="A5203" s="16">
        <v>44064</v>
      </c>
      <c r="B5203" t="s">
        <v>468</v>
      </c>
      <c r="C5203" s="2">
        <v>3650</v>
      </c>
      <c r="D5203" s="1" t="str">
        <f t="shared" si="81"/>
        <v/>
      </c>
      <c r="E5203" s="1" t="s">
        <v>338</v>
      </c>
    </row>
    <row r="5204" spans="1:5" ht="15.75" outlineLevel="1" x14ac:dyDescent="0.25">
      <c r="A5204" s="18">
        <f>A5203</f>
        <v>44064</v>
      </c>
      <c r="B5204" s="19" t="str">
        <f>B5203</f>
        <v>AMERICAN READING COMPANY INC</v>
      </c>
      <c r="C5204" s="29">
        <f>SUBTOTAL(9,C5203:C5203)</f>
        <v>3650</v>
      </c>
      <c r="D5204" s="19" t="str">
        <f t="shared" si="81"/>
        <v>TOTAL</v>
      </c>
    </row>
    <row r="5205" spans="1:5" outlineLevel="2" x14ac:dyDescent="0.2">
      <c r="A5205" s="16">
        <v>44064</v>
      </c>
      <c r="B5205" t="s">
        <v>267</v>
      </c>
      <c r="C5205" s="2">
        <v>242299.75</v>
      </c>
      <c r="D5205" s="1" t="str">
        <f t="shared" si="81"/>
        <v/>
      </c>
      <c r="E5205" s="1" t="s">
        <v>80</v>
      </c>
    </row>
    <row r="5206" spans="1:5" outlineLevel="2" x14ac:dyDescent="0.2">
      <c r="A5206" s="16">
        <v>44064</v>
      </c>
      <c r="B5206" t="s">
        <v>267</v>
      </c>
      <c r="C5206" s="2">
        <v>284913.2</v>
      </c>
      <c r="D5206" s="1" t="str">
        <f t="shared" si="81"/>
        <v/>
      </c>
      <c r="E5206" s="1" t="s">
        <v>185</v>
      </c>
    </row>
    <row r="5207" spans="1:5" outlineLevel="2" x14ac:dyDescent="0.2">
      <c r="A5207" s="16">
        <v>44064</v>
      </c>
      <c r="B5207" t="s">
        <v>267</v>
      </c>
      <c r="C5207" s="2">
        <v>255013.47</v>
      </c>
      <c r="D5207" s="1" t="str">
        <f t="shared" si="81"/>
        <v/>
      </c>
      <c r="E5207" s="1" t="s">
        <v>185</v>
      </c>
    </row>
    <row r="5208" spans="1:5" ht="15.75" outlineLevel="1" x14ac:dyDescent="0.25">
      <c r="A5208" s="18">
        <f>A5207</f>
        <v>44064</v>
      </c>
      <c r="B5208" s="19" t="str">
        <f>B5207</f>
        <v>ANSLOW BRYANT CONSTRUCTION LTD</v>
      </c>
      <c r="C5208" s="29">
        <f>SUBTOTAL(9,C5205:C5207)</f>
        <v>782226.41999999993</v>
      </c>
      <c r="D5208" s="19" t="str">
        <f t="shared" si="81"/>
        <v>TOTAL</v>
      </c>
    </row>
    <row r="5209" spans="1:5" outlineLevel="2" x14ac:dyDescent="0.2">
      <c r="A5209" s="16">
        <v>44064</v>
      </c>
      <c r="B5209" t="s">
        <v>21</v>
      </c>
      <c r="C5209" s="2">
        <v>179</v>
      </c>
      <c r="D5209" s="1" t="str">
        <f t="shared" si="81"/>
        <v/>
      </c>
      <c r="E5209" s="1" t="s">
        <v>65</v>
      </c>
    </row>
    <row r="5210" spans="1:5" outlineLevel="2" x14ac:dyDescent="0.2">
      <c r="A5210" s="16">
        <v>44064</v>
      </c>
      <c r="B5210" t="s">
        <v>21</v>
      </c>
      <c r="C5210" s="2">
        <v>17</v>
      </c>
      <c r="D5210" s="1" t="str">
        <f t="shared" si="81"/>
        <v/>
      </c>
      <c r="E5210" s="1" t="s">
        <v>65</v>
      </c>
    </row>
    <row r="5211" spans="1:5" outlineLevel="2" x14ac:dyDescent="0.2">
      <c r="A5211" s="16">
        <v>44064</v>
      </c>
      <c r="B5211" t="s">
        <v>21</v>
      </c>
      <c r="C5211" s="2">
        <v>350</v>
      </c>
      <c r="D5211" s="1" t="str">
        <f t="shared" si="81"/>
        <v/>
      </c>
      <c r="E5211" s="1" t="s">
        <v>65</v>
      </c>
    </row>
    <row r="5212" spans="1:5" outlineLevel="2" x14ac:dyDescent="0.2">
      <c r="A5212" s="16">
        <v>44064</v>
      </c>
      <c r="B5212" t="s">
        <v>21</v>
      </c>
      <c r="C5212" s="2">
        <v>332.5</v>
      </c>
      <c r="D5212" s="1" t="str">
        <f t="shared" si="81"/>
        <v/>
      </c>
      <c r="E5212" s="1" t="s">
        <v>65</v>
      </c>
    </row>
    <row r="5213" spans="1:5" outlineLevel="2" x14ac:dyDescent="0.2">
      <c r="A5213" s="16">
        <v>44064</v>
      </c>
      <c r="B5213" t="s">
        <v>21</v>
      </c>
      <c r="C5213" s="2">
        <v>537</v>
      </c>
      <c r="D5213" s="1" t="str">
        <f t="shared" si="81"/>
        <v/>
      </c>
      <c r="E5213" s="1" t="s">
        <v>65</v>
      </c>
    </row>
    <row r="5214" spans="1:5" outlineLevel="2" x14ac:dyDescent="0.2">
      <c r="A5214" s="16">
        <v>44064</v>
      </c>
      <c r="B5214" t="s">
        <v>21</v>
      </c>
      <c r="C5214" s="2">
        <v>7849.3</v>
      </c>
      <c r="D5214" s="1" t="str">
        <f t="shared" si="81"/>
        <v/>
      </c>
      <c r="E5214" s="1" t="s">
        <v>78</v>
      </c>
    </row>
    <row r="5215" spans="1:5" outlineLevel="2" x14ac:dyDescent="0.2">
      <c r="A5215" s="16">
        <v>44064</v>
      </c>
      <c r="B5215" t="s">
        <v>21</v>
      </c>
      <c r="C5215" s="2">
        <v>1998</v>
      </c>
      <c r="D5215" s="1" t="str">
        <f t="shared" si="81"/>
        <v/>
      </c>
      <c r="E5215" s="1" t="s">
        <v>72</v>
      </c>
    </row>
    <row r="5216" spans="1:5" outlineLevel="2" x14ac:dyDescent="0.2">
      <c r="A5216" s="16">
        <v>44064</v>
      </c>
      <c r="B5216" t="s">
        <v>21</v>
      </c>
      <c r="C5216" s="2">
        <v>3740</v>
      </c>
      <c r="D5216" s="1" t="str">
        <f t="shared" si="81"/>
        <v/>
      </c>
      <c r="E5216" s="1" t="s">
        <v>72</v>
      </c>
    </row>
    <row r="5217" spans="1:5" outlineLevel="2" x14ac:dyDescent="0.2">
      <c r="A5217" s="16">
        <v>44064</v>
      </c>
      <c r="B5217" t="s">
        <v>21</v>
      </c>
      <c r="C5217" s="2">
        <v>1437</v>
      </c>
      <c r="D5217" s="1" t="str">
        <f t="shared" si="81"/>
        <v/>
      </c>
      <c r="E5217" s="1" t="s">
        <v>72</v>
      </c>
    </row>
    <row r="5218" spans="1:5" outlineLevel="2" x14ac:dyDescent="0.2">
      <c r="A5218" s="16">
        <v>44064</v>
      </c>
      <c r="B5218" t="s">
        <v>21</v>
      </c>
      <c r="C5218" s="2">
        <v>168300</v>
      </c>
      <c r="D5218" s="1" t="str">
        <f t="shared" si="81"/>
        <v/>
      </c>
      <c r="E5218" s="1" t="s">
        <v>72</v>
      </c>
    </row>
    <row r="5219" spans="1:5" ht="15.75" outlineLevel="1" x14ac:dyDescent="0.25">
      <c r="A5219" s="18">
        <f>A5218</f>
        <v>44064</v>
      </c>
      <c r="B5219" s="19" t="str">
        <f>B5218</f>
        <v>APPLE INC</v>
      </c>
      <c r="C5219" s="29">
        <f>SUBTOTAL(9,C5209:C5218)</f>
        <v>184739.8</v>
      </c>
      <c r="D5219" s="19" t="str">
        <f t="shared" si="81"/>
        <v>TOTAL</v>
      </c>
    </row>
    <row r="5220" spans="1:5" outlineLevel="2" x14ac:dyDescent="0.2">
      <c r="A5220" s="16">
        <v>44064</v>
      </c>
      <c r="B5220" t="s">
        <v>705</v>
      </c>
      <c r="C5220" s="2">
        <v>99</v>
      </c>
      <c r="D5220" s="1" t="str">
        <f t="shared" si="81"/>
        <v/>
      </c>
      <c r="E5220" s="1" t="s">
        <v>68</v>
      </c>
    </row>
    <row r="5221" spans="1:5" ht="15.75" outlineLevel="1" x14ac:dyDescent="0.25">
      <c r="A5221" s="18">
        <f>A5220</f>
        <v>44064</v>
      </c>
      <c r="B5221" s="19" t="str">
        <f>B5220</f>
        <v>THE ART OF EDUCATION LLC</v>
      </c>
      <c r="C5221" s="29">
        <f>SUBTOTAL(9,C5220:C5220)</f>
        <v>99</v>
      </c>
      <c r="D5221" s="19" t="str">
        <f t="shared" si="81"/>
        <v>TOTAL</v>
      </c>
    </row>
    <row r="5222" spans="1:5" outlineLevel="2" x14ac:dyDescent="0.2">
      <c r="A5222" s="16">
        <v>44064</v>
      </c>
      <c r="B5222" t="s">
        <v>640</v>
      </c>
      <c r="C5222" s="2">
        <v>139</v>
      </c>
      <c r="D5222" s="1" t="str">
        <f t="shared" si="81"/>
        <v/>
      </c>
      <c r="E5222" s="1" t="s">
        <v>69</v>
      </c>
    </row>
    <row r="5223" spans="1:5" outlineLevel="2" x14ac:dyDescent="0.2">
      <c r="A5223" s="16">
        <v>44064</v>
      </c>
      <c r="B5223" t="s">
        <v>640</v>
      </c>
      <c r="C5223" s="2">
        <v>139</v>
      </c>
      <c r="D5223" s="1" t="str">
        <f t="shared" si="81"/>
        <v/>
      </c>
      <c r="E5223" s="1" t="s">
        <v>69</v>
      </c>
    </row>
    <row r="5224" spans="1:5" ht="15.75" outlineLevel="1" x14ac:dyDescent="0.25">
      <c r="A5224" s="18">
        <f>A5223</f>
        <v>44064</v>
      </c>
      <c r="B5224" s="19" t="str">
        <f>B5223</f>
        <v>AMERICAN SCHOOL COUNSELOR ASSOC</v>
      </c>
      <c r="C5224" s="29">
        <f>SUBTOTAL(9,C5222:C5223)</f>
        <v>278</v>
      </c>
      <c r="D5224" s="19" t="str">
        <f t="shared" si="81"/>
        <v>TOTAL</v>
      </c>
    </row>
    <row r="5225" spans="1:5" outlineLevel="2" x14ac:dyDescent="0.2">
      <c r="A5225" s="16">
        <v>44064</v>
      </c>
      <c r="B5225" t="s">
        <v>640</v>
      </c>
      <c r="C5225" s="2">
        <v>129</v>
      </c>
      <c r="D5225" s="1" t="str">
        <f t="shared" si="81"/>
        <v/>
      </c>
      <c r="E5225" s="1" t="s">
        <v>69</v>
      </c>
    </row>
    <row r="5226" spans="1:5" ht="15.75" outlineLevel="1" x14ac:dyDescent="0.25">
      <c r="A5226" s="18">
        <f>A5225</f>
        <v>44064</v>
      </c>
      <c r="B5226" s="19" t="str">
        <f>B5225</f>
        <v>AMERICAN SCHOOL COUNSELOR ASSOC</v>
      </c>
      <c r="C5226" s="29">
        <f>SUBTOTAL(9,C5225:C5225)</f>
        <v>129</v>
      </c>
      <c r="D5226" s="19" t="str">
        <f t="shared" si="81"/>
        <v>TOTAL</v>
      </c>
    </row>
    <row r="5227" spans="1:5" outlineLevel="2" x14ac:dyDescent="0.2">
      <c r="A5227" s="16">
        <v>44064</v>
      </c>
      <c r="B5227" t="s">
        <v>121</v>
      </c>
      <c r="C5227" s="2">
        <v>89</v>
      </c>
      <c r="D5227" s="1" t="str">
        <f t="shared" si="81"/>
        <v/>
      </c>
      <c r="E5227" s="1" t="s">
        <v>69</v>
      </c>
    </row>
    <row r="5228" spans="1:5" outlineLevel="2" x14ac:dyDescent="0.2">
      <c r="A5228" s="16">
        <v>44064</v>
      </c>
      <c r="B5228" t="s">
        <v>121</v>
      </c>
      <c r="C5228" s="2">
        <v>89</v>
      </c>
      <c r="D5228" s="1" t="str">
        <f t="shared" si="81"/>
        <v/>
      </c>
      <c r="E5228" s="1" t="s">
        <v>69</v>
      </c>
    </row>
    <row r="5229" spans="1:5" outlineLevel="2" x14ac:dyDescent="0.2">
      <c r="A5229" s="16">
        <v>44064</v>
      </c>
      <c r="B5229" t="s">
        <v>121</v>
      </c>
      <c r="C5229" s="2">
        <v>89</v>
      </c>
      <c r="D5229" s="1" t="str">
        <f t="shared" si="81"/>
        <v/>
      </c>
      <c r="E5229" s="1" t="s">
        <v>69</v>
      </c>
    </row>
    <row r="5230" spans="1:5" outlineLevel="2" x14ac:dyDescent="0.2">
      <c r="A5230" s="16">
        <v>44064</v>
      </c>
      <c r="B5230" t="s">
        <v>121</v>
      </c>
      <c r="C5230" s="2">
        <v>89</v>
      </c>
      <c r="D5230" s="1" t="str">
        <f t="shared" si="81"/>
        <v/>
      </c>
      <c r="E5230" s="1" t="s">
        <v>69</v>
      </c>
    </row>
    <row r="5231" spans="1:5" outlineLevel="2" x14ac:dyDescent="0.2">
      <c r="A5231" s="16">
        <v>44064</v>
      </c>
      <c r="B5231" t="s">
        <v>121</v>
      </c>
      <c r="C5231" s="2">
        <v>89</v>
      </c>
      <c r="D5231" s="1" t="str">
        <f t="shared" si="81"/>
        <v/>
      </c>
      <c r="E5231" s="1" t="s">
        <v>69</v>
      </c>
    </row>
    <row r="5232" spans="1:5" outlineLevel="2" x14ac:dyDescent="0.2">
      <c r="A5232" s="16">
        <v>44064</v>
      </c>
      <c r="B5232" t="s">
        <v>121</v>
      </c>
      <c r="C5232" s="2">
        <v>89</v>
      </c>
      <c r="D5232" s="1" t="str">
        <f t="shared" si="81"/>
        <v/>
      </c>
      <c r="E5232" s="1" t="s">
        <v>69</v>
      </c>
    </row>
    <row r="5233" spans="1:5" outlineLevel="2" x14ac:dyDescent="0.2">
      <c r="A5233" s="16">
        <v>44064</v>
      </c>
      <c r="B5233" t="s">
        <v>121</v>
      </c>
      <c r="C5233" s="2">
        <v>89</v>
      </c>
      <c r="D5233" s="1" t="str">
        <f t="shared" si="81"/>
        <v/>
      </c>
      <c r="E5233" s="1" t="s">
        <v>69</v>
      </c>
    </row>
    <row r="5234" spans="1:5" outlineLevel="2" x14ac:dyDescent="0.2">
      <c r="A5234" s="16">
        <v>44064</v>
      </c>
      <c r="B5234" t="s">
        <v>121</v>
      </c>
      <c r="C5234" s="2">
        <v>89</v>
      </c>
      <c r="D5234" s="1" t="str">
        <f t="shared" si="81"/>
        <v/>
      </c>
      <c r="E5234" s="1" t="s">
        <v>69</v>
      </c>
    </row>
    <row r="5235" spans="1:5" outlineLevel="2" x14ac:dyDescent="0.2">
      <c r="A5235" s="16">
        <v>44064</v>
      </c>
      <c r="B5235" t="s">
        <v>121</v>
      </c>
      <c r="C5235" s="2">
        <v>89</v>
      </c>
      <c r="D5235" s="1" t="str">
        <f t="shared" si="81"/>
        <v/>
      </c>
      <c r="E5235" s="1" t="s">
        <v>69</v>
      </c>
    </row>
    <row r="5236" spans="1:5" outlineLevel="2" x14ac:dyDescent="0.2">
      <c r="A5236" s="16">
        <v>44064</v>
      </c>
      <c r="B5236" t="s">
        <v>121</v>
      </c>
      <c r="C5236" s="2">
        <v>89</v>
      </c>
      <c r="D5236" s="1" t="str">
        <f t="shared" si="81"/>
        <v/>
      </c>
      <c r="E5236" s="1" t="s">
        <v>69</v>
      </c>
    </row>
    <row r="5237" spans="1:5" outlineLevel="2" x14ac:dyDescent="0.2">
      <c r="A5237" s="16">
        <v>44064</v>
      </c>
      <c r="B5237" t="s">
        <v>121</v>
      </c>
      <c r="C5237" s="2">
        <v>89</v>
      </c>
      <c r="D5237" s="1" t="str">
        <f t="shared" si="81"/>
        <v/>
      </c>
      <c r="E5237" s="1" t="s">
        <v>69</v>
      </c>
    </row>
    <row r="5238" spans="1:5" outlineLevel="2" x14ac:dyDescent="0.2">
      <c r="A5238" s="16">
        <v>44064</v>
      </c>
      <c r="B5238" t="s">
        <v>121</v>
      </c>
      <c r="C5238" s="2">
        <v>89</v>
      </c>
      <c r="D5238" s="1" t="str">
        <f t="shared" si="81"/>
        <v/>
      </c>
      <c r="E5238" s="1" t="s">
        <v>69</v>
      </c>
    </row>
    <row r="5239" spans="1:5" outlineLevel="2" x14ac:dyDescent="0.2">
      <c r="A5239" s="16">
        <v>44064</v>
      </c>
      <c r="B5239" t="s">
        <v>121</v>
      </c>
      <c r="C5239" s="2">
        <v>89</v>
      </c>
      <c r="D5239" s="1" t="str">
        <f t="shared" si="81"/>
        <v/>
      </c>
      <c r="E5239" s="1" t="s">
        <v>69</v>
      </c>
    </row>
    <row r="5240" spans="1:5" outlineLevel="2" x14ac:dyDescent="0.2">
      <c r="A5240" s="16">
        <v>44064</v>
      </c>
      <c r="B5240" t="s">
        <v>121</v>
      </c>
      <c r="C5240" s="2">
        <v>89</v>
      </c>
      <c r="D5240" s="1" t="str">
        <f t="shared" si="81"/>
        <v/>
      </c>
      <c r="E5240" s="1" t="s">
        <v>69</v>
      </c>
    </row>
    <row r="5241" spans="1:5" outlineLevel="2" x14ac:dyDescent="0.2">
      <c r="A5241" s="16">
        <v>44064</v>
      </c>
      <c r="B5241" t="s">
        <v>121</v>
      </c>
      <c r="C5241" s="2">
        <v>89</v>
      </c>
      <c r="D5241" s="1" t="str">
        <f t="shared" si="81"/>
        <v/>
      </c>
      <c r="E5241" s="1" t="s">
        <v>69</v>
      </c>
    </row>
    <row r="5242" spans="1:5" ht="15.75" outlineLevel="1" x14ac:dyDescent="0.25">
      <c r="A5242" s="18">
        <f>A5241</f>
        <v>44064</v>
      </c>
      <c r="B5242" s="19" t="str">
        <f>B5241</f>
        <v>ASCD</v>
      </c>
      <c r="C5242" s="29">
        <f>SUBTOTAL(9,C5227:C5241)</f>
        <v>1335</v>
      </c>
      <c r="D5242" s="19" t="str">
        <f t="shared" si="81"/>
        <v>TOTAL</v>
      </c>
    </row>
    <row r="5243" spans="1:5" outlineLevel="2" x14ac:dyDescent="0.2">
      <c r="A5243" s="16">
        <v>44064</v>
      </c>
      <c r="B5243" t="s">
        <v>203</v>
      </c>
      <c r="C5243" s="2">
        <v>3475</v>
      </c>
      <c r="D5243" s="1" t="str">
        <f t="shared" si="81"/>
        <v/>
      </c>
      <c r="E5243" s="1" t="s">
        <v>65</v>
      </c>
    </row>
    <row r="5244" spans="1:5" outlineLevel="2" x14ac:dyDescent="0.2">
      <c r="A5244" s="16">
        <v>44064</v>
      </c>
      <c r="B5244" t="s">
        <v>203</v>
      </c>
      <c r="C5244" s="2">
        <v>1935</v>
      </c>
      <c r="D5244" s="1" t="str">
        <f t="shared" si="81"/>
        <v/>
      </c>
      <c r="E5244" s="1" t="s">
        <v>65</v>
      </c>
    </row>
    <row r="5245" spans="1:5" outlineLevel="2" x14ac:dyDescent="0.2">
      <c r="A5245" s="16">
        <v>44064</v>
      </c>
      <c r="B5245" t="s">
        <v>203</v>
      </c>
      <c r="C5245" s="2">
        <v>744</v>
      </c>
      <c r="D5245" s="1" t="str">
        <f t="shared" si="81"/>
        <v/>
      </c>
      <c r="E5245" s="1" t="s">
        <v>65</v>
      </c>
    </row>
    <row r="5246" spans="1:5" outlineLevel="2" x14ac:dyDescent="0.2">
      <c r="A5246" s="16">
        <v>44064</v>
      </c>
      <c r="B5246" t="s">
        <v>203</v>
      </c>
      <c r="C5246" s="2">
        <v>1250</v>
      </c>
      <c r="D5246" s="1" t="str">
        <f t="shared" si="81"/>
        <v/>
      </c>
      <c r="E5246" s="1" t="s">
        <v>65</v>
      </c>
    </row>
    <row r="5247" spans="1:5" outlineLevel="2" x14ac:dyDescent="0.2">
      <c r="A5247" s="16">
        <v>44064</v>
      </c>
      <c r="B5247" t="s">
        <v>203</v>
      </c>
      <c r="C5247" s="2">
        <v>465</v>
      </c>
      <c r="D5247" s="1" t="str">
        <f t="shared" si="81"/>
        <v/>
      </c>
      <c r="E5247" s="1" t="s">
        <v>65</v>
      </c>
    </row>
    <row r="5248" spans="1:5" outlineLevel="2" x14ac:dyDescent="0.2">
      <c r="A5248" s="16">
        <v>44064</v>
      </c>
      <c r="B5248" t="s">
        <v>203</v>
      </c>
      <c r="C5248" s="2">
        <v>225</v>
      </c>
      <c r="D5248" s="1" t="str">
        <f t="shared" si="81"/>
        <v/>
      </c>
      <c r="E5248" s="1" t="s">
        <v>65</v>
      </c>
    </row>
    <row r="5249" spans="1:5" outlineLevel="2" x14ac:dyDescent="0.2">
      <c r="A5249" s="16">
        <v>44064</v>
      </c>
      <c r="B5249" t="s">
        <v>203</v>
      </c>
      <c r="C5249" s="2">
        <v>225</v>
      </c>
      <c r="D5249" s="1" t="str">
        <f t="shared" si="81"/>
        <v/>
      </c>
      <c r="E5249" s="1" t="s">
        <v>65</v>
      </c>
    </row>
    <row r="5250" spans="1:5" ht="15.75" outlineLevel="1" x14ac:dyDescent="0.25">
      <c r="A5250" s="18">
        <f>A5249</f>
        <v>44064</v>
      </c>
      <c r="B5250" s="19" t="str">
        <f>B5249</f>
        <v>ATHLETIC SUPPLY INC</v>
      </c>
      <c r="C5250" s="29">
        <f>SUBTOTAL(9,C5243:C5249)</f>
        <v>8319</v>
      </c>
      <c r="D5250" s="19" t="str">
        <f t="shared" si="81"/>
        <v>TOTAL</v>
      </c>
    </row>
    <row r="5251" spans="1:5" outlineLevel="2" x14ac:dyDescent="0.2">
      <c r="A5251" s="16">
        <v>44064</v>
      </c>
      <c r="B5251" t="s">
        <v>382</v>
      </c>
      <c r="C5251" s="2">
        <v>250</v>
      </c>
      <c r="D5251" s="1" t="str">
        <f t="shared" si="81"/>
        <v/>
      </c>
      <c r="E5251" s="1" t="s">
        <v>63</v>
      </c>
    </row>
    <row r="5252" spans="1:5" outlineLevel="2" x14ac:dyDescent="0.2">
      <c r="A5252" s="16">
        <v>44064</v>
      </c>
      <c r="B5252" t="s">
        <v>382</v>
      </c>
      <c r="C5252" s="2">
        <v>250</v>
      </c>
      <c r="D5252" s="1" t="str">
        <f t="shared" si="81"/>
        <v/>
      </c>
      <c r="E5252" s="1" t="s">
        <v>63</v>
      </c>
    </row>
    <row r="5253" spans="1:5" ht="15.75" outlineLevel="1" x14ac:dyDescent="0.25">
      <c r="A5253" s="18">
        <f>A5252</f>
        <v>44064</v>
      </c>
      <c r="B5253" s="19" t="str">
        <f>B5252</f>
        <v>AVAIL SOLUTIONS INC</v>
      </c>
      <c r="C5253" s="29">
        <f>SUBTOTAL(9,C5251:C5252)</f>
        <v>500</v>
      </c>
      <c r="D5253" s="19" t="str">
        <f t="shared" si="81"/>
        <v>TOTAL</v>
      </c>
    </row>
    <row r="5254" spans="1:5" outlineLevel="2" x14ac:dyDescent="0.2">
      <c r="A5254" s="16">
        <v>44064</v>
      </c>
      <c r="B5254" t="s">
        <v>967</v>
      </c>
      <c r="C5254" s="2">
        <v>10350</v>
      </c>
      <c r="D5254" s="1" t="str">
        <f t="shared" si="81"/>
        <v/>
      </c>
      <c r="E5254" s="1" t="s">
        <v>65</v>
      </c>
    </row>
    <row r="5255" spans="1:5" outlineLevel="2" x14ac:dyDescent="0.2">
      <c r="A5255" s="16">
        <v>44064</v>
      </c>
      <c r="B5255" t="s">
        <v>967</v>
      </c>
      <c r="C5255" s="2">
        <v>23670</v>
      </c>
      <c r="D5255" s="1" t="str">
        <f t="shared" si="81"/>
        <v/>
      </c>
      <c r="E5255" s="1" t="s">
        <v>1262</v>
      </c>
    </row>
    <row r="5256" spans="1:5" ht="15.75" outlineLevel="1" x14ac:dyDescent="0.25">
      <c r="A5256" s="18">
        <f>A5255</f>
        <v>44064</v>
      </c>
      <c r="B5256" s="19" t="str">
        <f>B5255</f>
        <v>AXON ENTERPRISE INC</v>
      </c>
      <c r="C5256" s="29">
        <f>SUBTOTAL(9,C5254:C5255)</f>
        <v>34020</v>
      </c>
      <c r="D5256" s="19" t="str">
        <f t="shared" si="81"/>
        <v>TOTAL</v>
      </c>
    </row>
    <row r="5257" spans="1:5" outlineLevel="2" x14ac:dyDescent="0.2">
      <c r="A5257" s="16">
        <v>44064</v>
      </c>
      <c r="B5257" t="s">
        <v>155</v>
      </c>
      <c r="C5257" s="2">
        <v>22.5</v>
      </c>
      <c r="D5257" s="1" t="str">
        <f t="shared" si="81"/>
        <v/>
      </c>
      <c r="E5257" s="1" t="s">
        <v>71</v>
      </c>
    </row>
    <row r="5258" spans="1:5" outlineLevel="2" x14ac:dyDescent="0.2">
      <c r="A5258" s="16">
        <v>44064</v>
      </c>
      <c r="B5258" t="s">
        <v>155</v>
      </c>
      <c r="C5258" s="2">
        <v>77</v>
      </c>
      <c r="D5258" s="1" t="str">
        <f t="shared" si="81"/>
        <v/>
      </c>
      <c r="E5258" s="1" t="s">
        <v>65</v>
      </c>
    </row>
    <row r="5259" spans="1:5" ht="15.75" outlineLevel="1" x14ac:dyDescent="0.25">
      <c r="A5259" s="18">
        <f>A5258</f>
        <v>44064</v>
      </c>
      <c r="B5259" s="19" t="str">
        <f>B5258</f>
        <v>B &amp; B LOCKSMITHS</v>
      </c>
      <c r="C5259" s="29">
        <f>SUBTOTAL(9,C5257:C5258)</f>
        <v>99.5</v>
      </c>
      <c r="D5259" s="19" t="str">
        <f t="shared" si="81"/>
        <v>TOTAL</v>
      </c>
    </row>
    <row r="5260" spans="1:5" outlineLevel="2" x14ac:dyDescent="0.2">
      <c r="A5260" s="16">
        <v>44064</v>
      </c>
      <c r="B5260" t="s">
        <v>61</v>
      </c>
      <c r="C5260" s="2">
        <v>212.34</v>
      </c>
      <c r="D5260" s="1" t="str">
        <f t="shared" si="81"/>
        <v/>
      </c>
      <c r="E5260" s="1" t="s">
        <v>67</v>
      </c>
    </row>
    <row r="5261" spans="1:5" outlineLevel="2" x14ac:dyDescent="0.2">
      <c r="A5261" s="16">
        <v>44064</v>
      </c>
      <c r="B5261" t="s">
        <v>61</v>
      </c>
      <c r="C5261" s="2">
        <v>146.93</v>
      </c>
      <c r="D5261" s="1" t="str">
        <f t="shared" ref="D5261:D5324" si="82">IF(E5261="","TOTAL","")</f>
        <v/>
      </c>
      <c r="E5261" s="1" t="s">
        <v>67</v>
      </c>
    </row>
    <row r="5262" spans="1:5" ht="15.75" outlineLevel="1" x14ac:dyDescent="0.25">
      <c r="A5262" s="18">
        <f>A5261</f>
        <v>44064</v>
      </c>
      <c r="B5262" s="19" t="str">
        <f>B5261</f>
        <v>BAKER DISTRIBUTING CO</v>
      </c>
      <c r="C5262" s="29">
        <f>SUBTOTAL(9,C5260:C5261)</f>
        <v>359.27</v>
      </c>
      <c r="D5262" s="19" t="str">
        <f t="shared" si="82"/>
        <v>TOTAL</v>
      </c>
    </row>
    <row r="5263" spans="1:5" outlineLevel="2" x14ac:dyDescent="0.2">
      <c r="A5263" s="16">
        <v>44064</v>
      </c>
      <c r="B5263" t="s">
        <v>968</v>
      </c>
      <c r="C5263" s="2">
        <v>250</v>
      </c>
      <c r="D5263" s="1" t="str">
        <f t="shared" si="82"/>
        <v/>
      </c>
      <c r="E5263" s="1" t="s">
        <v>65</v>
      </c>
    </row>
    <row r="5264" spans="1:5" ht="15.75" outlineLevel="1" x14ac:dyDescent="0.25">
      <c r="A5264" s="18">
        <f>A5263</f>
        <v>44064</v>
      </c>
      <c r="B5264" s="19" t="str">
        <f>B5263</f>
        <v>BC BAND SOLUTIONS LLC</v>
      </c>
      <c r="C5264" s="29">
        <f>SUBTOTAL(9,C5263:C5263)</f>
        <v>250</v>
      </c>
      <c r="D5264" s="19" t="str">
        <f t="shared" si="82"/>
        <v>TOTAL</v>
      </c>
    </row>
    <row r="5265" spans="1:5" outlineLevel="2" x14ac:dyDescent="0.2">
      <c r="A5265" s="16">
        <v>44064</v>
      </c>
      <c r="B5265" t="s">
        <v>748</v>
      </c>
      <c r="C5265" s="2">
        <v>299</v>
      </c>
      <c r="D5265" s="1" t="str">
        <f t="shared" si="82"/>
        <v/>
      </c>
      <c r="E5265" s="1" t="s">
        <v>81</v>
      </c>
    </row>
    <row r="5266" spans="1:5" ht="15.75" outlineLevel="1" x14ac:dyDescent="0.25">
      <c r="A5266" s="18">
        <f>A5265</f>
        <v>44064</v>
      </c>
      <c r="B5266" s="19" t="str">
        <f>B5265</f>
        <v>BETTER BASKETBALL INC</v>
      </c>
      <c r="C5266" s="29">
        <f>SUBTOTAL(9,C5265:C5265)</f>
        <v>299</v>
      </c>
      <c r="D5266" s="19" t="str">
        <f t="shared" si="82"/>
        <v>TOTAL</v>
      </c>
    </row>
    <row r="5267" spans="1:5" outlineLevel="2" x14ac:dyDescent="0.2">
      <c r="A5267" s="16">
        <v>44064</v>
      </c>
      <c r="B5267" t="s">
        <v>969</v>
      </c>
      <c r="C5267" s="2">
        <v>1416</v>
      </c>
      <c r="D5267" s="1" t="str">
        <f t="shared" si="82"/>
        <v/>
      </c>
      <c r="E5267" s="1" t="s">
        <v>65</v>
      </c>
    </row>
    <row r="5268" spans="1:5" ht="15.75" outlineLevel="1" x14ac:dyDescent="0.25">
      <c r="A5268" s="18">
        <f>A5267</f>
        <v>44064</v>
      </c>
      <c r="B5268" s="19" t="str">
        <f>B5267</f>
        <v>BIG FROG CUSTOM T-SHIRTS</v>
      </c>
      <c r="C5268" s="29">
        <f>SUBTOTAL(9,C5267:C5267)</f>
        <v>1416</v>
      </c>
      <c r="D5268" s="19" t="str">
        <f t="shared" si="82"/>
        <v>TOTAL</v>
      </c>
    </row>
    <row r="5269" spans="1:5" outlineLevel="2" x14ac:dyDescent="0.2">
      <c r="A5269" s="16">
        <v>44064</v>
      </c>
      <c r="B5269" t="s">
        <v>130</v>
      </c>
      <c r="C5269" s="2">
        <v>508.92</v>
      </c>
      <c r="D5269" s="1" t="str">
        <f t="shared" si="82"/>
        <v/>
      </c>
      <c r="E5269" s="1" t="s">
        <v>65</v>
      </c>
    </row>
    <row r="5270" spans="1:5" ht="15.75" outlineLevel="1" x14ac:dyDescent="0.25">
      <c r="A5270" s="18">
        <f>A5269</f>
        <v>44064</v>
      </c>
      <c r="B5270" s="19" t="str">
        <f>B5269</f>
        <v>BLICK ART MATERIALS</v>
      </c>
      <c r="C5270" s="29">
        <f>SUBTOTAL(9,C5269:C5269)</f>
        <v>508.92</v>
      </c>
      <c r="D5270" s="19" t="str">
        <f t="shared" si="82"/>
        <v>TOTAL</v>
      </c>
    </row>
    <row r="5271" spans="1:5" outlineLevel="2" x14ac:dyDescent="0.2">
      <c r="A5271" s="16">
        <v>44064</v>
      </c>
      <c r="B5271" t="s">
        <v>401</v>
      </c>
      <c r="C5271" s="2">
        <v>2000</v>
      </c>
      <c r="D5271" s="1" t="str">
        <f t="shared" si="82"/>
        <v/>
      </c>
      <c r="E5271" s="1" t="s">
        <v>79</v>
      </c>
    </row>
    <row r="5272" spans="1:5" ht="15.75" outlineLevel="1" x14ac:dyDescent="0.25">
      <c r="A5272" s="18">
        <f>A5271</f>
        <v>44064</v>
      </c>
      <c r="B5272" s="19" t="str">
        <f>B5271</f>
        <v>BLINN COLLEGE</v>
      </c>
      <c r="C5272" s="29">
        <f>SUBTOTAL(9,C5271:C5271)</f>
        <v>2000</v>
      </c>
      <c r="D5272" s="19" t="str">
        <f t="shared" si="82"/>
        <v>TOTAL</v>
      </c>
    </row>
    <row r="5273" spans="1:5" outlineLevel="2" x14ac:dyDescent="0.2">
      <c r="A5273" s="16">
        <v>44064</v>
      </c>
      <c r="B5273" t="s">
        <v>38</v>
      </c>
      <c r="C5273" s="2">
        <v>198</v>
      </c>
      <c r="D5273" s="1" t="str">
        <f t="shared" si="82"/>
        <v/>
      </c>
      <c r="E5273" s="1" t="s">
        <v>68</v>
      </c>
    </row>
    <row r="5274" spans="1:5" outlineLevel="2" x14ac:dyDescent="0.2">
      <c r="A5274" s="16">
        <v>44064</v>
      </c>
      <c r="B5274" t="s">
        <v>38</v>
      </c>
      <c r="C5274" s="2">
        <v>287</v>
      </c>
      <c r="D5274" s="1" t="str">
        <f t="shared" si="82"/>
        <v/>
      </c>
      <c r="E5274" s="1" t="s">
        <v>297</v>
      </c>
    </row>
    <row r="5275" spans="1:5" ht="15.75" outlineLevel="1" x14ac:dyDescent="0.25">
      <c r="A5275" s="18">
        <f>A5274</f>
        <v>44064</v>
      </c>
      <c r="B5275" s="19" t="str">
        <f>B5274</f>
        <v>BANK OF AMERICA</v>
      </c>
      <c r="C5275" s="29">
        <f>SUBTOTAL(9,C5273:C5274)</f>
        <v>485</v>
      </c>
      <c r="D5275" s="19" t="str">
        <f t="shared" si="82"/>
        <v>TOTAL</v>
      </c>
    </row>
    <row r="5276" spans="1:5" outlineLevel="2" x14ac:dyDescent="0.2">
      <c r="A5276" s="16">
        <v>44064</v>
      </c>
      <c r="B5276" t="s">
        <v>38</v>
      </c>
      <c r="C5276" s="2">
        <v>244.54</v>
      </c>
      <c r="D5276" s="1" t="str">
        <f t="shared" si="82"/>
        <v/>
      </c>
      <c r="E5276" s="1" t="s">
        <v>183</v>
      </c>
    </row>
    <row r="5277" spans="1:5" outlineLevel="2" x14ac:dyDescent="0.2">
      <c r="A5277" s="16">
        <v>44064</v>
      </c>
      <c r="B5277" t="s">
        <v>38</v>
      </c>
      <c r="C5277" s="2">
        <v>2000</v>
      </c>
      <c r="D5277" s="1" t="str">
        <f t="shared" si="82"/>
        <v/>
      </c>
      <c r="E5277" s="1" t="s">
        <v>183</v>
      </c>
    </row>
    <row r="5278" spans="1:5" ht="15.75" outlineLevel="1" x14ac:dyDescent="0.25">
      <c r="A5278" s="18">
        <f>A5277</f>
        <v>44064</v>
      </c>
      <c r="B5278" s="19" t="str">
        <f>B5277</f>
        <v>BANK OF AMERICA</v>
      </c>
      <c r="C5278" s="29">
        <f>SUBTOTAL(9,C5276:C5277)</f>
        <v>2244.54</v>
      </c>
      <c r="D5278" s="19" t="str">
        <f t="shared" si="82"/>
        <v>TOTAL</v>
      </c>
    </row>
    <row r="5279" spans="1:5" outlineLevel="2" x14ac:dyDescent="0.2">
      <c r="A5279" s="16">
        <v>44064</v>
      </c>
      <c r="B5279" t="s">
        <v>38</v>
      </c>
      <c r="C5279" s="2">
        <v>843.21</v>
      </c>
      <c r="D5279" s="1" t="str">
        <f t="shared" si="82"/>
        <v/>
      </c>
      <c r="E5279" s="1" t="s">
        <v>65</v>
      </c>
    </row>
    <row r="5280" spans="1:5" outlineLevel="2" x14ac:dyDescent="0.2">
      <c r="A5280" s="16">
        <v>44064</v>
      </c>
      <c r="B5280" t="s">
        <v>38</v>
      </c>
      <c r="C5280" s="2">
        <v>4024.47</v>
      </c>
      <c r="D5280" s="1" t="str">
        <f t="shared" si="82"/>
        <v/>
      </c>
      <c r="E5280" s="1" t="s">
        <v>78</v>
      </c>
    </row>
    <row r="5281" spans="1:5" ht="15.75" outlineLevel="1" x14ac:dyDescent="0.25">
      <c r="A5281" s="18">
        <f>A5280</f>
        <v>44064</v>
      </c>
      <c r="B5281" s="19" t="str">
        <f>B5280</f>
        <v>BANK OF AMERICA</v>
      </c>
      <c r="C5281" s="29">
        <f>SUBTOTAL(9,C5279:C5280)</f>
        <v>4867.68</v>
      </c>
      <c r="D5281" s="19" t="str">
        <f t="shared" si="82"/>
        <v>TOTAL</v>
      </c>
    </row>
    <row r="5282" spans="1:5" outlineLevel="2" x14ac:dyDescent="0.2">
      <c r="A5282" s="16">
        <v>44064</v>
      </c>
      <c r="B5282" t="s">
        <v>970</v>
      </c>
      <c r="C5282" s="2">
        <v>357.5</v>
      </c>
      <c r="D5282" s="1" t="str">
        <f t="shared" si="82"/>
        <v/>
      </c>
      <c r="E5282" s="1" t="s">
        <v>65</v>
      </c>
    </row>
    <row r="5283" spans="1:5" ht="15.75" outlineLevel="1" x14ac:dyDescent="0.25">
      <c r="A5283" s="18">
        <f>A5282</f>
        <v>44064</v>
      </c>
      <c r="B5283" s="19" t="str">
        <f>B5282</f>
        <v>BOCAL MAJORITY CAMPS &amp; STORE</v>
      </c>
      <c r="C5283" s="29">
        <f>SUBTOTAL(9,C5282:C5282)</f>
        <v>357.5</v>
      </c>
      <c r="D5283" s="19" t="str">
        <f t="shared" si="82"/>
        <v>TOTAL</v>
      </c>
    </row>
    <row r="5284" spans="1:5" outlineLevel="2" x14ac:dyDescent="0.2">
      <c r="A5284" s="16">
        <v>44064</v>
      </c>
      <c r="B5284" t="s">
        <v>402</v>
      </c>
      <c r="C5284" s="2">
        <v>1618.53</v>
      </c>
      <c r="D5284" s="1" t="str">
        <f t="shared" si="82"/>
        <v/>
      </c>
      <c r="E5284" s="1" t="s">
        <v>66</v>
      </c>
    </row>
    <row r="5285" spans="1:5" outlineLevel="2" x14ac:dyDescent="0.2">
      <c r="A5285" s="16">
        <v>44064</v>
      </c>
      <c r="B5285" t="s">
        <v>402</v>
      </c>
      <c r="C5285" s="2">
        <v>1134.21</v>
      </c>
      <c r="D5285" s="1" t="str">
        <f t="shared" si="82"/>
        <v/>
      </c>
      <c r="E5285" s="1" t="s">
        <v>66</v>
      </c>
    </row>
    <row r="5286" spans="1:5" ht="15.75" outlineLevel="1" x14ac:dyDescent="0.25">
      <c r="A5286" s="18">
        <f>A5285</f>
        <v>44064</v>
      </c>
      <c r="B5286" s="19" t="str">
        <f>B5285</f>
        <v>BOOKSOURCE</v>
      </c>
      <c r="C5286" s="29">
        <f>SUBTOTAL(9,C5284:C5285)</f>
        <v>2752.74</v>
      </c>
      <c r="D5286" s="19" t="str">
        <f t="shared" si="82"/>
        <v>TOTAL</v>
      </c>
    </row>
    <row r="5287" spans="1:5" outlineLevel="2" x14ac:dyDescent="0.2">
      <c r="A5287" s="16">
        <v>44064</v>
      </c>
      <c r="B5287" t="s">
        <v>7</v>
      </c>
      <c r="C5287" s="2">
        <v>1300.47</v>
      </c>
      <c r="D5287" s="1" t="str">
        <f t="shared" si="82"/>
        <v/>
      </c>
      <c r="E5287" s="1" t="s">
        <v>65</v>
      </c>
    </row>
    <row r="5288" spans="1:5" outlineLevel="2" x14ac:dyDescent="0.2">
      <c r="A5288" s="16">
        <v>44064</v>
      </c>
      <c r="B5288" t="s">
        <v>7</v>
      </c>
      <c r="C5288" s="2">
        <v>978.6</v>
      </c>
      <c r="D5288" s="1" t="str">
        <f t="shared" si="82"/>
        <v/>
      </c>
      <c r="E5288" s="1" t="s">
        <v>65</v>
      </c>
    </row>
    <row r="5289" spans="1:5" outlineLevel="2" x14ac:dyDescent="0.2">
      <c r="A5289" s="16">
        <v>44064</v>
      </c>
      <c r="B5289" t="s">
        <v>7</v>
      </c>
      <c r="C5289" s="2">
        <v>1050</v>
      </c>
      <c r="D5289" s="1" t="str">
        <f t="shared" si="82"/>
        <v/>
      </c>
      <c r="E5289" s="1" t="s">
        <v>65</v>
      </c>
    </row>
    <row r="5290" spans="1:5" outlineLevel="2" x14ac:dyDescent="0.2">
      <c r="A5290" s="16">
        <v>44064</v>
      </c>
      <c r="B5290" t="s">
        <v>7</v>
      </c>
      <c r="C5290" s="2">
        <v>272.5</v>
      </c>
      <c r="D5290" s="1" t="str">
        <f t="shared" si="82"/>
        <v/>
      </c>
      <c r="E5290" s="1" t="s">
        <v>65</v>
      </c>
    </row>
    <row r="5291" spans="1:5" outlineLevel="2" x14ac:dyDescent="0.2">
      <c r="A5291" s="16">
        <v>44064</v>
      </c>
      <c r="B5291" t="s">
        <v>7</v>
      </c>
      <c r="C5291" s="2">
        <v>5250</v>
      </c>
      <c r="D5291" s="1" t="str">
        <f t="shared" si="82"/>
        <v/>
      </c>
      <c r="E5291" s="1" t="s">
        <v>65</v>
      </c>
    </row>
    <row r="5292" spans="1:5" outlineLevel="2" x14ac:dyDescent="0.2">
      <c r="A5292" s="16">
        <v>44064</v>
      </c>
      <c r="B5292" t="s">
        <v>7</v>
      </c>
      <c r="C5292" s="2">
        <v>2100</v>
      </c>
      <c r="D5292" s="1" t="str">
        <f t="shared" si="82"/>
        <v/>
      </c>
      <c r="E5292" s="1" t="s">
        <v>65</v>
      </c>
    </row>
    <row r="5293" spans="1:5" outlineLevel="2" x14ac:dyDescent="0.2">
      <c r="A5293" s="16">
        <v>44064</v>
      </c>
      <c r="B5293" t="s">
        <v>7</v>
      </c>
      <c r="C5293" s="2">
        <v>1050</v>
      </c>
      <c r="D5293" s="1" t="str">
        <f t="shared" si="82"/>
        <v/>
      </c>
      <c r="E5293" s="1" t="s">
        <v>65</v>
      </c>
    </row>
    <row r="5294" spans="1:5" outlineLevel="2" x14ac:dyDescent="0.2">
      <c r="A5294" s="16">
        <v>44064</v>
      </c>
      <c r="B5294" t="s">
        <v>7</v>
      </c>
      <c r="C5294" s="2">
        <v>3505.02</v>
      </c>
      <c r="D5294" s="1" t="str">
        <f t="shared" si="82"/>
        <v/>
      </c>
      <c r="E5294" s="1" t="s">
        <v>65</v>
      </c>
    </row>
    <row r="5295" spans="1:5" outlineLevel="2" x14ac:dyDescent="0.2">
      <c r="A5295" s="16">
        <v>44064</v>
      </c>
      <c r="B5295" t="s">
        <v>7</v>
      </c>
      <c r="C5295" s="2">
        <v>1762.5</v>
      </c>
      <c r="D5295" s="1" t="str">
        <f t="shared" si="82"/>
        <v/>
      </c>
      <c r="E5295" s="1" t="s">
        <v>65</v>
      </c>
    </row>
    <row r="5296" spans="1:5" outlineLevel="2" x14ac:dyDescent="0.2">
      <c r="A5296" s="16">
        <v>44064</v>
      </c>
      <c r="B5296" t="s">
        <v>7</v>
      </c>
      <c r="C5296" s="2">
        <v>1140.75</v>
      </c>
      <c r="D5296" s="1" t="str">
        <f t="shared" si="82"/>
        <v/>
      </c>
      <c r="E5296" s="1" t="s">
        <v>65</v>
      </c>
    </row>
    <row r="5297" spans="1:5" outlineLevel="2" x14ac:dyDescent="0.2">
      <c r="A5297" s="16">
        <v>44064</v>
      </c>
      <c r="B5297" t="s">
        <v>7</v>
      </c>
      <c r="C5297" s="2">
        <v>1916</v>
      </c>
      <c r="D5297" s="1" t="str">
        <f t="shared" si="82"/>
        <v/>
      </c>
      <c r="E5297" s="1" t="s">
        <v>65</v>
      </c>
    </row>
    <row r="5298" spans="1:5" outlineLevel="2" x14ac:dyDescent="0.2">
      <c r="A5298" s="16">
        <v>44064</v>
      </c>
      <c r="B5298" t="s">
        <v>7</v>
      </c>
      <c r="C5298" s="2">
        <v>1175</v>
      </c>
      <c r="D5298" s="1" t="str">
        <f t="shared" si="82"/>
        <v/>
      </c>
      <c r="E5298" s="1" t="s">
        <v>65</v>
      </c>
    </row>
    <row r="5299" spans="1:5" outlineLevel="2" x14ac:dyDescent="0.2">
      <c r="A5299" s="16">
        <v>44064</v>
      </c>
      <c r="B5299" t="s">
        <v>7</v>
      </c>
      <c r="C5299" s="2">
        <v>89.51</v>
      </c>
      <c r="D5299" s="1" t="str">
        <f t="shared" si="82"/>
        <v/>
      </c>
      <c r="E5299" s="1" t="s">
        <v>65</v>
      </c>
    </row>
    <row r="5300" spans="1:5" ht="15.75" outlineLevel="1" x14ac:dyDescent="0.25">
      <c r="A5300" s="18">
        <f>A5299</f>
        <v>44064</v>
      </c>
      <c r="B5300" s="19" t="str">
        <f>B5299</f>
        <v>BOSWORTH PAPERS INC</v>
      </c>
      <c r="C5300" s="29">
        <f>SUBTOTAL(9,C5287:C5299)</f>
        <v>21590.35</v>
      </c>
      <c r="D5300" s="19" t="str">
        <f t="shared" si="82"/>
        <v>TOTAL</v>
      </c>
    </row>
    <row r="5301" spans="1:5" outlineLevel="2" x14ac:dyDescent="0.2">
      <c r="A5301" s="16">
        <v>44064</v>
      </c>
      <c r="B5301" t="s">
        <v>403</v>
      </c>
      <c r="C5301" s="2">
        <v>125</v>
      </c>
      <c r="D5301" s="1" t="str">
        <f t="shared" si="82"/>
        <v/>
      </c>
      <c r="E5301" s="1" t="s">
        <v>65</v>
      </c>
    </row>
    <row r="5302" spans="1:5" ht="15.75" outlineLevel="1" x14ac:dyDescent="0.25">
      <c r="A5302" s="18">
        <f>A5301</f>
        <v>44064</v>
      </c>
      <c r="B5302" s="19" t="str">
        <f>B5301</f>
        <v>BOW WHOA WHOA</v>
      </c>
      <c r="C5302" s="29">
        <f>SUBTOTAL(9,C5301:C5301)</f>
        <v>125</v>
      </c>
      <c r="D5302" s="19" t="str">
        <f t="shared" si="82"/>
        <v>TOTAL</v>
      </c>
    </row>
    <row r="5303" spans="1:5" outlineLevel="2" x14ac:dyDescent="0.2">
      <c r="A5303" s="16">
        <v>44064</v>
      </c>
      <c r="B5303" t="s">
        <v>22</v>
      </c>
      <c r="C5303" s="2">
        <v>1276.7</v>
      </c>
      <c r="D5303" s="1" t="str">
        <f t="shared" si="82"/>
        <v/>
      </c>
      <c r="E5303" s="1" t="s">
        <v>65</v>
      </c>
    </row>
    <row r="5304" spans="1:5" outlineLevel="2" x14ac:dyDescent="0.2">
      <c r="A5304" s="16">
        <v>44064</v>
      </c>
      <c r="B5304" t="s">
        <v>22</v>
      </c>
      <c r="C5304" s="2">
        <v>175</v>
      </c>
      <c r="D5304" s="1" t="str">
        <f t="shared" si="82"/>
        <v/>
      </c>
      <c r="E5304" s="1" t="s">
        <v>65</v>
      </c>
    </row>
    <row r="5305" spans="1:5" outlineLevel="2" x14ac:dyDescent="0.2">
      <c r="A5305" s="16">
        <v>44064</v>
      </c>
      <c r="B5305" t="s">
        <v>22</v>
      </c>
      <c r="C5305" s="2">
        <v>333.8</v>
      </c>
      <c r="D5305" s="1" t="str">
        <f t="shared" si="82"/>
        <v/>
      </c>
      <c r="E5305" s="1" t="s">
        <v>65</v>
      </c>
    </row>
    <row r="5306" spans="1:5" ht="15.75" outlineLevel="1" x14ac:dyDescent="0.25">
      <c r="A5306" s="18">
        <f>A5305</f>
        <v>44064</v>
      </c>
      <c r="B5306" s="19" t="str">
        <f>B5305</f>
        <v>BRAMMERS ATHLETIC WAREHOUSE</v>
      </c>
      <c r="C5306" s="29">
        <f>SUBTOTAL(9,C5303:C5305)</f>
        <v>1785.5</v>
      </c>
      <c r="D5306" s="19" t="str">
        <f t="shared" si="82"/>
        <v>TOTAL</v>
      </c>
    </row>
    <row r="5307" spans="1:5" outlineLevel="2" x14ac:dyDescent="0.2">
      <c r="A5307" s="16">
        <v>44064</v>
      </c>
      <c r="B5307" t="s">
        <v>303</v>
      </c>
      <c r="C5307" s="2">
        <v>8300</v>
      </c>
      <c r="D5307" s="1" t="str">
        <f t="shared" si="82"/>
        <v/>
      </c>
      <c r="E5307" s="1" t="s">
        <v>71</v>
      </c>
    </row>
    <row r="5308" spans="1:5" outlineLevel="2" x14ac:dyDescent="0.2">
      <c r="A5308" s="16">
        <v>44064</v>
      </c>
      <c r="B5308" t="s">
        <v>303</v>
      </c>
      <c r="C5308" s="2">
        <v>764</v>
      </c>
      <c r="D5308" s="1" t="str">
        <f t="shared" si="82"/>
        <v/>
      </c>
      <c r="E5308" s="1" t="s">
        <v>71</v>
      </c>
    </row>
    <row r="5309" spans="1:5" outlineLevel="2" x14ac:dyDescent="0.2">
      <c r="A5309" s="16">
        <v>44064</v>
      </c>
      <c r="B5309" t="s">
        <v>303</v>
      </c>
      <c r="C5309" s="2">
        <v>868</v>
      </c>
      <c r="D5309" s="1" t="str">
        <f t="shared" si="82"/>
        <v/>
      </c>
      <c r="E5309" s="1" t="s">
        <v>71</v>
      </c>
    </row>
    <row r="5310" spans="1:5" outlineLevel="2" x14ac:dyDescent="0.2">
      <c r="A5310" s="16">
        <v>44064</v>
      </c>
      <c r="B5310" t="s">
        <v>303</v>
      </c>
      <c r="C5310" s="2">
        <v>868</v>
      </c>
      <c r="D5310" s="1" t="str">
        <f t="shared" si="82"/>
        <v/>
      </c>
      <c r="E5310" s="1" t="s">
        <v>71</v>
      </c>
    </row>
    <row r="5311" spans="1:5" outlineLevel="2" x14ac:dyDescent="0.2">
      <c r="A5311" s="16">
        <v>44064</v>
      </c>
      <c r="B5311" t="s">
        <v>303</v>
      </c>
      <c r="C5311" s="2">
        <v>2064</v>
      </c>
      <c r="D5311" s="1" t="str">
        <f t="shared" si="82"/>
        <v/>
      </c>
      <c r="E5311" s="1" t="s">
        <v>71</v>
      </c>
    </row>
    <row r="5312" spans="1:5" ht="15.75" outlineLevel="1" x14ac:dyDescent="0.25">
      <c r="A5312" s="18">
        <f>A5311</f>
        <v>44064</v>
      </c>
      <c r="B5312" s="19" t="str">
        <f>B5311</f>
        <v>BROADCAST WORKS</v>
      </c>
      <c r="C5312" s="29">
        <f>SUBTOTAL(9,C5307:C5311)</f>
        <v>12864</v>
      </c>
      <c r="D5312" s="19" t="str">
        <f t="shared" si="82"/>
        <v>TOTAL</v>
      </c>
    </row>
    <row r="5313" spans="1:5" outlineLevel="2" x14ac:dyDescent="0.2">
      <c r="A5313" s="16">
        <v>44064</v>
      </c>
      <c r="B5313" t="s">
        <v>971</v>
      </c>
      <c r="C5313" s="2">
        <v>1314.61</v>
      </c>
      <c r="D5313" s="1" t="str">
        <f t="shared" si="82"/>
        <v/>
      </c>
      <c r="E5313" s="1" t="s">
        <v>65</v>
      </c>
    </row>
    <row r="5314" spans="1:5" ht="15.75" outlineLevel="1" x14ac:dyDescent="0.25">
      <c r="A5314" s="18">
        <f>A5313</f>
        <v>44064</v>
      </c>
      <c r="B5314" s="19" t="str">
        <f>B5313</f>
        <v>BROOKS DUPLICATOR CO</v>
      </c>
      <c r="C5314" s="29">
        <f>SUBTOTAL(9,C5313:C5313)</f>
        <v>1314.61</v>
      </c>
      <c r="D5314" s="19" t="str">
        <f t="shared" si="82"/>
        <v>TOTAL</v>
      </c>
    </row>
    <row r="5315" spans="1:5" outlineLevel="2" x14ac:dyDescent="0.2">
      <c r="A5315" s="16">
        <v>44064</v>
      </c>
      <c r="B5315" t="s">
        <v>245</v>
      </c>
      <c r="C5315" s="2">
        <v>26177.06</v>
      </c>
      <c r="D5315" s="1" t="str">
        <f t="shared" si="82"/>
        <v/>
      </c>
      <c r="E5315" s="1" t="s">
        <v>71</v>
      </c>
    </row>
    <row r="5316" spans="1:5" outlineLevel="2" x14ac:dyDescent="0.2">
      <c r="A5316" s="16">
        <v>44064</v>
      </c>
      <c r="B5316" t="s">
        <v>245</v>
      </c>
      <c r="C5316" s="2">
        <v>22168.44</v>
      </c>
      <c r="D5316" s="1" t="str">
        <f t="shared" si="82"/>
        <v/>
      </c>
      <c r="E5316" s="1" t="s">
        <v>71</v>
      </c>
    </row>
    <row r="5317" spans="1:5" outlineLevel="2" x14ac:dyDescent="0.2">
      <c r="A5317" s="16">
        <v>44064</v>
      </c>
      <c r="B5317" t="s">
        <v>245</v>
      </c>
      <c r="C5317" s="2">
        <v>40028.019999999997</v>
      </c>
      <c r="D5317" s="1" t="str">
        <f t="shared" si="82"/>
        <v/>
      </c>
      <c r="E5317" s="1" t="s">
        <v>71</v>
      </c>
    </row>
    <row r="5318" spans="1:5" outlineLevel="2" x14ac:dyDescent="0.2">
      <c r="A5318" s="16">
        <v>44064</v>
      </c>
      <c r="B5318" t="s">
        <v>245</v>
      </c>
      <c r="C5318" s="2">
        <v>71390.399999999994</v>
      </c>
      <c r="D5318" s="1" t="str">
        <f t="shared" si="82"/>
        <v/>
      </c>
      <c r="E5318" s="1" t="s">
        <v>71</v>
      </c>
    </row>
    <row r="5319" spans="1:5" outlineLevel="2" x14ac:dyDescent="0.2">
      <c r="A5319" s="16">
        <v>44064</v>
      </c>
      <c r="B5319" t="s">
        <v>245</v>
      </c>
      <c r="C5319" s="2">
        <v>73152.66</v>
      </c>
      <c r="D5319" s="1" t="str">
        <f t="shared" si="82"/>
        <v/>
      </c>
      <c r="E5319" s="1" t="s">
        <v>71</v>
      </c>
    </row>
    <row r="5320" spans="1:5" ht="15.75" outlineLevel="1" x14ac:dyDescent="0.25">
      <c r="A5320" s="18">
        <f>A5319</f>
        <v>44064</v>
      </c>
      <c r="B5320" s="19" t="str">
        <f>B5319</f>
        <v>BROWN &amp; ROOT INDUSTRIAL SERVICES</v>
      </c>
      <c r="C5320" s="29">
        <f>SUBTOTAL(9,C5315:C5319)</f>
        <v>232916.58</v>
      </c>
      <c r="D5320" s="19" t="str">
        <f t="shared" si="82"/>
        <v>TOTAL</v>
      </c>
    </row>
    <row r="5321" spans="1:5" outlineLevel="2" x14ac:dyDescent="0.2">
      <c r="A5321" s="16">
        <v>44064</v>
      </c>
      <c r="B5321" t="s">
        <v>246</v>
      </c>
      <c r="C5321" s="2">
        <v>340</v>
      </c>
      <c r="D5321" s="1" t="str">
        <f t="shared" si="82"/>
        <v/>
      </c>
      <c r="E5321" s="1" t="s">
        <v>71</v>
      </c>
    </row>
    <row r="5322" spans="1:5" ht="15.75" outlineLevel="1" x14ac:dyDescent="0.25">
      <c r="A5322" s="18">
        <f>A5321</f>
        <v>44064</v>
      </c>
      <c r="B5322" s="19" t="str">
        <f>B5321</f>
        <v>BUCK TERRELL ATHLETICS</v>
      </c>
      <c r="C5322" s="29">
        <f>SUBTOTAL(9,C5321:C5321)</f>
        <v>340</v>
      </c>
      <c r="D5322" s="19" t="str">
        <f t="shared" si="82"/>
        <v>TOTAL</v>
      </c>
    </row>
    <row r="5323" spans="1:5" outlineLevel="2" x14ac:dyDescent="0.2">
      <c r="A5323" s="16">
        <v>44064</v>
      </c>
      <c r="B5323" t="s">
        <v>147</v>
      </c>
      <c r="C5323" s="2">
        <v>765.75</v>
      </c>
      <c r="D5323" s="1" t="str">
        <f t="shared" si="82"/>
        <v/>
      </c>
      <c r="E5323" s="1" t="s">
        <v>65</v>
      </c>
    </row>
    <row r="5324" spans="1:5" ht="15.75" outlineLevel="1" x14ac:dyDescent="0.25">
      <c r="A5324" s="18">
        <f>A5323</f>
        <v>44064</v>
      </c>
      <c r="B5324" s="19" t="str">
        <f>B5323</f>
        <v>BUTLER BUSINESS PRODUCTS LLC</v>
      </c>
      <c r="C5324" s="29">
        <f>SUBTOTAL(9,C5323:C5323)</f>
        <v>765.75</v>
      </c>
      <c r="D5324" s="19" t="str">
        <f t="shared" si="82"/>
        <v>TOTAL</v>
      </c>
    </row>
    <row r="5325" spans="1:5" outlineLevel="2" x14ac:dyDescent="0.2">
      <c r="A5325" s="16">
        <v>44064</v>
      </c>
      <c r="B5325" t="s">
        <v>928</v>
      </c>
      <c r="C5325" s="2">
        <v>142.53</v>
      </c>
      <c r="D5325" s="1" t="str">
        <f t="shared" ref="D5325:D5388" si="83">IF(E5325="","TOTAL","")</f>
        <v/>
      </c>
      <c r="E5325" s="1" t="s">
        <v>65</v>
      </c>
    </row>
    <row r="5326" spans="1:5" outlineLevel="2" x14ac:dyDescent="0.2">
      <c r="A5326" s="16">
        <v>44064</v>
      </c>
      <c r="B5326" t="s">
        <v>928</v>
      </c>
      <c r="C5326" s="2">
        <v>951.87</v>
      </c>
      <c r="D5326" s="1" t="str">
        <f t="shared" si="83"/>
        <v/>
      </c>
      <c r="E5326" s="1" t="s">
        <v>65</v>
      </c>
    </row>
    <row r="5327" spans="1:5" outlineLevel="2" x14ac:dyDescent="0.2">
      <c r="A5327" s="16">
        <v>44064</v>
      </c>
      <c r="B5327" t="s">
        <v>928</v>
      </c>
      <c r="C5327" s="2">
        <v>135.04</v>
      </c>
      <c r="D5327" s="1" t="str">
        <f t="shared" si="83"/>
        <v/>
      </c>
      <c r="E5327" s="1" t="s">
        <v>79</v>
      </c>
    </row>
    <row r="5328" spans="1:5" ht="15.75" outlineLevel="1" x14ac:dyDescent="0.25">
      <c r="A5328" s="18">
        <f>A5327</f>
        <v>44064</v>
      </c>
      <c r="B5328" s="19" t="str">
        <f>B5327</f>
        <v>C C CREATIONS</v>
      </c>
      <c r="C5328" s="29">
        <f>SUBTOTAL(9,C5325:C5327)</f>
        <v>1229.44</v>
      </c>
      <c r="D5328" s="19" t="str">
        <f t="shared" si="83"/>
        <v>TOTAL</v>
      </c>
    </row>
    <row r="5329" spans="1:5" outlineLevel="2" x14ac:dyDescent="0.2">
      <c r="A5329" s="16">
        <v>44064</v>
      </c>
      <c r="B5329" t="s">
        <v>952</v>
      </c>
      <c r="C5329" s="2">
        <v>9640.48</v>
      </c>
      <c r="D5329" s="1" t="str">
        <f t="shared" si="83"/>
        <v/>
      </c>
      <c r="E5329" s="1" t="s">
        <v>1263</v>
      </c>
    </row>
    <row r="5330" spans="1:5" ht="15.75" outlineLevel="1" x14ac:dyDescent="0.25">
      <c r="A5330" s="18">
        <f>A5329</f>
        <v>44064</v>
      </c>
      <c r="B5330" s="19" t="str">
        <f>B5329</f>
        <v>TAYLOR PUBLISHING COMPANY</v>
      </c>
      <c r="C5330" s="29">
        <f>SUBTOTAL(9,C5329:C5329)</f>
        <v>9640.48</v>
      </c>
      <c r="D5330" s="19" t="str">
        <f t="shared" si="83"/>
        <v>TOTAL</v>
      </c>
    </row>
    <row r="5331" spans="1:5" outlineLevel="2" x14ac:dyDescent="0.2">
      <c r="A5331" s="16">
        <v>44064</v>
      </c>
      <c r="B5331" t="s">
        <v>1047</v>
      </c>
      <c r="C5331" s="2">
        <v>220</v>
      </c>
      <c r="D5331" s="1" t="str">
        <f t="shared" si="83"/>
        <v/>
      </c>
      <c r="E5331" s="1" t="s">
        <v>63</v>
      </c>
    </row>
    <row r="5332" spans="1:5" ht="15.75" outlineLevel="1" x14ac:dyDescent="0.25">
      <c r="A5332" s="18">
        <f>A5331</f>
        <v>44064</v>
      </c>
      <c r="B5332" s="19" t="str">
        <f>B5331</f>
        <v>CAPTURE-IT UNLIMITED INC</v>
      </c>
      <c r="C5332" s="29">
        <f>SUBTOTAL(9,C5331:C5331)</f>
        <v>220</v>
      </c>
      <c r="D5332" s="19" t="str">
        <f t="shared" si="83"/>
        <v>TOTAL</v>
      </c>
    </row>
    <row r="5333" spans="1:5" outlineLevel="2" x14ac:dyDescent="0.2">
      <c r="A5333" s="16">
        <v>44064</v>
      </c>
      <c r="B5333" t="s">
        <v>47</v>
      </c>
      <c r="C5333" s="2">
        <v>91.07</v>
      </c>
      <c r="D5333" s="1" t="str">
        <f t="shared" si="83"/>
        <v/>
      </c>
      <c r="E5333" s="1" t="s">
        <v>65</v>
      </c>
    </row>
    <row r="5334" spans="1:5" outlineLevel="2" x14ac:dyDescent="0.2">
      <c r="A5334" s="16">
        <v>44064</v>
      </c>
      <c r="B5334" t="s">
        <v>47</v>
      </c>
      <c r="C5334" s="2">
        <v>217.13</v>
      </c>
      <c r="D5334" s="1" t="str">
        <f t="shared" si="83"/>
        <v/>
      </c>
      <c r="E5334" s="1" t="s">
        <v>65</v>
      </c>
    </row>
    <row r="5335" spans="1:5" outlineLevel="2" x14ac:dyDescent="0.2">
      <c r="A5335" s="16">
        <v>44064</v>
      </c>
      <c r="B5335" t="s">
        <v>47</v>
      </c>
      <c r="C5335" s="2">
        <v>121.56</v>
      </c>
      <c r="D5335" s="1" t="str">
        <f t="shared" si="83"/>
        <v/>
      </c>
      <c r="E5335" s="1" t="s">
        <v>65</v>
      </c>
    </row>
    <row r="5336" spans="1:5" ht="15.75" outlineLevel="1" x14ac:dyDescent="0.25">
      <c r="A5336" s="18">
        <f>A5335</f>
        <v>44064</v>
      </c>
      <c r="B5336" s="19" t="str">
        <f>B5335</f>
        <v>CAROLINA BIOLOGICAL SUPPLY COMPANY</v>
      </c>
      <c r="C5336" s="29">
        <f>SUBTOTAL(9,C5333:C5335)</f>
        <v>429.76</v>
      </c>
      <c r="D5336" s="19" t="str">
        <f t="shared" si="83"/>
        <v>TOTAL</v>
      </c>
    </row>
    <row r="5337" spans="1:5" outlineLevel="2" x14ac:dyDescent="0.2">
      <c r="A5337" s="16">
        <v>44064</v>
      </c>
      <c r="B5337" t="s">
        <v>39</v>
      </c>
      <c r="C5337" s="2">
        <v>8116.07</v>
      </c>
      <c r="D5337" s="1" t="str">
        <f t="shared" si="83"/>
        <v/>
      </c>
      <c r="E5337" s="1" t="s">
        <v>90</v>
      </c>
    </row>
    <row r="5338" spans="1:5" ht="15.75" outlineLevel="1" x14ac:dyDescent="0.25">
      <c r="A5338" s="18">
        <f>A5337</f>
        <v>44064</v>
      </c>
      <c r="B5338" s="19" t="str">
        <f>B5337</f>
        <v>CENTERPOINT ENERGY</v>
      </c>
      <c r="C5338" s="29">
        <f>SUBTOTAL(9,C5337:C5337)</f>
        <v>8116.07</v>
      </c>
      <c r="D5338" s="19" t="str">
        <f t="shared" si="83"/>
        <v>TOTAL</v>
      </c>
    </row>
    <row r="5339" spans="1:5" outlineLevel="2" x14ac:dyDescent="0.2">
      <c r="A5339" s="16">
        <v>44064</v>
      </c>
      <c r="B5339" t="s">
        <v>583</v>
      </c>
      <c r="C5339" s="2">
        <v>1383</v>
      </c>
      <c r="D5339" s="1" t="str">
        <f t="shared" si="83"/>
        <v/>
      </c>
      <c r="E5339" s="1" t="s">
        <v>65</v>
      </c>
    </row>
    <row r="5340" spans="1:5" outlineLevel="2" x14ac:dyDescent="0.2">
      <c r="A5340" s="16">
        <v>44064</v>
      </c>
      <c r="B5340" t="s">
        <v>583</v>
      </c>
      <c r="C5340" s="2">
        <v>29.6</v>
      </c>
      <c r="D5340" s="1" t="str">
        <f t="shared" si="83"/>
        <v/>
      </c>
      <c r="E5340" s="1" t="s">
        <v>65</v>
      </c>
    </row>
    <row r="5341" spans="1:5" outlineLevel="2" x14ac:dyDescent="0.2">
      <c r="A5341" s="16">
        <v>44064</v>
      </c>
      <c r="B5341" t="s">
        <v>583</v>
      </c>
      <c r="C5341" s="2">
        <v>513.78</v>
      </c>
      <c r="D5341" s="1" t="str">
        <f t="shared" si="83"/>
        <v/>
      </c>
      <c r="E5341" s="1" t="s">
        <v>65</v>
      </c>
    </row>
    <row r="5342" spans="1:5" ht="15.75" outlineLevel="1" x14ac:dyDescent="0.25">
      <c r="A5342" s="18">
        <f>A5341</f>
        <v>44064</v>
      </c>
      <c r="B5342" s="19" t="str">
        <f>B5341</f>
        <v>CERAMIC STORE OF HOUSTON LLC</v>
      </c>
      <c r="C5342" s="29">
        <f>SUBTOTAL(9,C5339:C5341)</f>
        <v>1926.3799999999999</v>
      </c>
      <c r="D5342" s="19" t="str">
        <f t="shared" si="83"/>
        <v>TOTAL</v>
      </c>
    </row>
    <row r="5343" spans="1:5" outlineLevel="2" x14ac:dyDescent="0.2">
      <c r="A5343" s="16">
        <v>44064</v>
      </c>
      <c r="B5343" t="s">
        <v>350</v>
      </c>
      <c r="C5343" s="2">
        <v>4419</v>
      </c>
      <c r="D5343" s="1" t="str">
        <f t="shared" si="83"/>
        <v/>
      </c>
      <c r="E5343" s="1" t="s">
        <v>71</v>
      </c>
    </row>
    <row r="5344" spans="1:5" outlineLevel="2" x14ac:dyDescent="0.2">
      <c r="A5344" s="16">
        <v>44064</v>
      </c>
      <c r="B5344" t="s">
        <v>350</v>
      </c>
      <c r="C5344" s="2">
        <v>42512</v>
      </c>
      <c r="D5344" s="1" t="str">
        <f t="shared" si="83"/>
        <v/>
      </c>
      <c r="E5344" s="1" t="s">
        <v>71</v>
      </c>
    </row>
    <row r="5345" spans="1:5" ht="15.75" outlineLevel="1" x14ac:dyDescent="0.25">
      <c r="A5345" s="18">
        <f>A5344</f>
        <v>44064</v>
      </c>
      <c r="B5345" s="19" t="str">
        <f>B5344</f>
        <v>CFI MECHANICAL INC</v>
      </c>
      <c r="C5345" s="29">
        <f>SUBTOTAL(9,C5343:C5344)</f>
        <v>46931</v>
      </c>
      <c r="D5345" s="19" t="str">
        <f t="shared" si="83"/>
        <v>TOTAL</v>
      </c>
    </row>
    <row r="5346" spans="1:5" outlineLevel="2" x14ac:dyDescent="0.2">
      <c r="A5346" s="16">
        <v>44064</v>
      </c>
      <c r="B5346" t="s">
        <v>23</v>
      </c>
      <c r="C5346" s="2">
        <v>204.9</v>
      </c>
      <c r="D5346" s="1" t="str">
        <f t="shared" si="83"/>
        <v/>
      </c>
      <c r="E5346" s="1" t="s">
        <v>79</v>
      </c>
    </row>
    <row r="5347" spans="1:5" outlineLevel="2" x14ac:dyDescent="0.2">
      <c r="A5347" s="16">
        <v>44064</v>
      </c>
      <c r="B5347" t="s">
        <v>23</v>
      </c>
      <c r="C5347" s="2">
        <v>476.4</v>
      </c>
      <c r="D5347" s="1" t="str">
        <f t="shared" si="83"/>
        <v/>
      </c>
      <c r="E5347" s="1" t="s">
        <v>79</v>
      </c>
    </row>
    <row r="5348" spans="1:5" outlineLevel="2" x14ac:dyDescent="0.2">
      <c r="A5348" s="16">
        <v>44064</v>
      </c>
      <c r="B5348" t="s">
        <v>23</v>
      </c>
      <c r="C5348" s="2">
        <v>322.8</v>
      </c>
      <c r="D5348" s="1" t="str">
        <f t="shared" si="83"/>
        <v/>
      </c>
      <c r="E5348" s="1" t="s">
        <v>79</v>
      </c>
    </row>
    <row r="5349" spans="1:5" outlineLevel="2" x14ac:dyDescent="0.2">
      <c r="A5349" s="16">
        <v>44064</v>
      </c>
      <c r="B5349" t="s">
        <v>23</v>
      </c>
      <c r="C5349" s="2">
        <v>322.8</v>
      </c>
      <c r="D5349" s="1" t="str">
        <f t="shared" si="83"/>
        <v/>
      </c>
      <c r="E5349" s="1" t="s">
        <v>79</v>
      </c>
    </row>
    <row r="5350" spans="1:5" ht="15.75" outlineLevel="1" x14ac:dyDescent="0.25">
      <c r="A5350" s="18">
        <f>A5349</f>
        <v>44064</v>
      </c>
      <c r="B5350" s="19" t="str">
        <f>B5349</f>
        <v>CHICK FIL A</v>
      </c>
      <c r="C5350" s="29">
        <f>SUBTOTAL(9,C5346:C5349)</f>
        <v>1326.8999999999999</v>
      </c>
      <c r="D5350" s="19" t="str">
        <f t="shared" si="83"/>
        <v>TOTAL</v>
      </c>
    </row>
    <row r="5351" spans="1:5" outlineLevel="2" x14ac:dyDescent="0.2">
      <c r="A5351" s="16">
        <v>44064</v>
      </c>
      <c r="B5351" t="s">
        <v>23</v>
      </c>
      <c r="C5351" s="2">
        <v>411.85</v>
      </c>
      <c r="D5351" s="1" t="str">
        <f t="shared" si="83"/>
        <v/>
      </c>
      <c r="E5351" s="1" t="s">
        <v>75</v>
      </c>
    </row>
    <row r="5352" spans="1:5" outlineLevel="2" x14ac:dyDescent="0.2">
      <c r="A5352" s="16">
        <v>44064</v>
      </c>
      <c r="B5352" t="s">
        <v>23</v>
      </c>
      <c r="C5352" s="2">
        <v>313.2</v>
      </c>
      <c r="D5352" s="1" t="str">
        <f t="shared" si="83"/>
        <v/>
      </c>
      <c r="E5352" s="1" t="s">
        <v>79</v>
      </c>
    </row>
    <row r="5353" spans="1:5" outlineLevel="2" x14ac:dyDescent="0.2">
      <c r="A5353" s="16">
        <v>44064</v>
      </c>
      <c r="B5353" t="s">
        <v>23</v>
      </c>
      <c r="C5353" s="2">
        <v>933.9</v>
      </c>
      <c r="D5353" s="1" t="str">
        <f t="shared" si="83"/>
        <v/>
      </c>
      <c r="E5353" s="1" t="s">
        <v>79</v>
      </c>
    </row>
    <row r="5354" spans="1:5" outlineLevel="2" x14ac:dyDescent="0.2">
      <c r="A5354" s="16">
        <v>44064</v>
      </c>
      <c r="B5354" t="s">
        <v>23</v>
      </c>
      <c r="C5354" s="2">
        <v>540.1</v>
      </c>
      <c r="D5354" s="1" t="str">
        <f t="shared" si="83"/>
        <v/>
      </c>
      <c r="E5354" s="1" t="s">
        <v>79</v>
      </c>
    </row>
    <row r="5355" spans="1:5" outlineLevel="2" x14ac:dyDescent="0.2">
      <c r="A5355" s="16">
        <v>44064</v>
      </c>
      <c r="B5355" t="s">
        <v>23</v>
      </c>
      <c r="C5355" s="2">
        <v>288.75</v>
      </c>
      <c r="D5355" s="1" t="str">
        <f t="shared" si="83"/>
        <v/>
      </c>
      <c r="E5355" s="1" t="s">
        <v>79</v>
      </c>
    </row>
    <row r="5356" spans="1:5" ht="15.75" outlineLevel="1" x14ac:dyDescent="0.25">
      <c r="A5356" s="18">
        <f>A5355</f>
        <v>44064</v>
      </c>
      <c r="B5356" s="19" t="str">
        <f>B5355</f>
        <v>CHICK FIL A</v>
      </c>
      <c r="C5356" s="29">
        <f>SUBTOTAL(9,C5351:C5355)</f>
        <v>2487.7999999999997</v>
      </c>
      <c r="D5356" s="19" t="str">
        <f t="shared" si="83"/>
        <v>TOTAL</v>
      </c>
    </row>
    <row r="5357" spans="1:5" outlineLevel="2" x14ac:dyDescent="0.2">
      <c r="A5357" s="16">
        <v>44064</v>
      </c>
      <c r="B5357" t="s">
        <v>23</v>
      </c>
      <c r="C5357" s="2">
        <v>893.47</v>
      </c>
      <c r="D5357" s="1" t="str">
        <f t="shared" si="83"/>
        <v/>
      </c>
      <c r="E5357" s="1" t="s">
        <v>79</v>
      </c>
    </row>
    <row r="5358" spans="1:5" outlineLevel="2" x14ac:dyDescent="0.2">
      <c r="A5358" s="16">
        <v>44064</v>
      </c>
      <c r="B5358" t="s">
        <v>23</v>
      </c>
      <c r="C5358" s="2">
        <v>379</v>
      </c>
      <c r="D5358" s="1" t="str">
        <f t="shared" si="83"/>
        <v/>
      </c>
      <c r="E5358" s="1" t="s">
        <v>79</v>
      </c>
    </row>
    <row r="5359" spans="1:5" outlineLevel="2" x14ac:dyDescent="0.2">
      <c r="A5359" s="16">
        <v>44064</v>
      </c>
      <c r="B5359" t="s">
        <v>23</v>
      </c>
      <c r="C5359" s="2">
        <v>82.25</v>
      </c>
      <c r="D5359" s="1" t="str">
        <f t="shared" si="83"/>
        <v/>
      </c>
      <c r="E5359" s="1" t="s">
        <v>79</v>
      </c>
    </row>
    <row r="5360" spans="1:5" ht="15.75" outlineLevel="1" x14ac:dyDescent="0.25">
      <c r="A5360" s="18">
        <f>A5359</f>
        <v>44064</v>
      </c>
      <c r="B5360" s="19" t="str">
        <f>B5359</f>
        <v>CHICK FIL A</v>
      </c>
      <c r="C5360" s="29">
        <f>SUBTOTAL(9,C5357:C5359)</f>
        <v>1354.72</v>
      </c>
      <c r="D5360" s="19" t="str">
        <f t="shared" si="83"/>
        <v>TOTAL</v>
      </c>
    </row>
    <row r="5361" spans="1:5" outlineLevel="2" x14ac:dyDescent="0.2">
      <c r="A5361" s="16">
        <v>44064</v>
      </c>
      <c r="B5361" t="s">
        <v>23</v>
      </c>
      <c r="C5361" s="2">
        <v>617.24</v>
      </c>
      <c r="D5361" s="1" t="str">
        <f t="shared" si="83"/>
        <v/>
      </c>
      <c r="E5361" s="1" t="s">
        <v>79</v>
      </c>
    </row>
    <row r="5362" spans="1:5" outlineLevel="2" x14ac:dyDescent="0.2">
      <c r="A5362" s="16">
        <v>44064</v>
      </c>
      <c r="B5362" t="s">
        <v>23</v>
      </c>
      <c r="C5362" s="2">
        <v>394.2</v>
      </c>
      <c r="D5362" s="1" t="str">
        <f t="shared" si="83"/>
        <v/>
      </c>
      <c r="E5362" s="1" t="s">
        <v>79</v>
      </c>
    </row>
    <row r="5363" spans="1:5" outlineLevel="2" x14ac:dyDescent="0.2">
      <c r="A5363" s="16">
        <v>44064</v>
      </c>
      <c r="B5363" t="s">
        <v>23</v>
      </c>
      <c r="C5363" s="2">
        <v>119.52</v>
      </c>
      <c r="D5363" s="1" t="str">
        <f t="shared" si="83"/>
        <v/>
      </c>
      <c r="E5363" s="1" t="s">
        <v>79</v>
      </c>
    </row>
    <row r="5364" spans="1:5" outlineLevel="2" x14ac:dyDescent="0.2">
      <c r="A5364" s="16">
        <v>44064</v>
      </c>
      <c r="B5364" t="s">
        <v>23</v>
      </c>
      <c r="C5364" s="2">
        <v>338.94</v>
      </c>
      <c r="D5364" s="1" t="str">
        <f t="shared" si="83"/>
        <v/>
      </c>
      <c r="E5364" s="1" t="s">
        <v>79</v>
      </c>
    </row>
    <row r="5365" spans="1:5" outlineLevel="2" x14ac:dyDescent="0.2">
      <c r="A5365" s="16">
        <v>44064</v>
      </c>
      <c r="B5365" t="s">
        <v>23</v>
      </c>
      <c r="C5365" s="2">
        <v>660.8</v>
      </c>
      <c r="D5365" s="1" t="str">
        <f t="shared" si="83"/>
        <v/>
      </c>
      <c r="E5365" s="1" t="s">
        <v>79</v>
      </c>
    </row>
    <row r="5366" spans="1:5" outlineLevel="2" x14ac:dyDescent="0.2">
      <c r="A5366" s="16">
        <v>44064</v>
      </c>
      <c r="B5366" t="s">
        <v>23</v>
      </c>
      <c r="C5366" s="2">
        <v>817.6</v>
      </c>
      <c r="D5366" s="1" t="str">
        <f t="shared" si="83"/>
        <v/>
      </c>
      <c r="E5366" s="1" t="s">
        <v>79</v>
      </c>
    </row>
    <row r="5367" spans="1:5" ht="15.75" outlineLevel="1" x14ac:dyDescent="0.25">
      <c r="A5367" s="18">
        <f>A5366</f>
        <v>44064</v>
      </c>
      <c r="B5367" s="19" t="str">
        <f>B5366</f>
        <v>CHICK FIL A</v>
      </c>
      <c r="C5367" s="29">
        <f>SUBTOTAL(9,C5361:C5366)</f>
        <v>2948.2999999999997</v>
      </c>
      <c r="D5367" s="19" t="str">
        <f t="shared" si="83"/>
        <v>TOTAL</v>
      </c>
    </row>
    <row r="5368" spans="1:5" outlineLevel="2" x14ac:dyDescent="0.2">
      <c r="A5368" s="16">
        <v>44064</v>
      </c>
      <c r="B5368" t="s">
        <v>1098</v>
      </c>
      <c r="C5368" s="2">
        <v>282.45</v>
      </c>
      <c r="D5368" s="1" t="str">
        <f t="shared" si="83"/>
        <v/>
      </c>
      <c r="E5368" s="1" t="s">
        <v>79</v>
      </c>
    </row>
    <row r="5369" spans="1:5" outlineLevel="2" x14ac:dyDescent="0.2">
      <c r="A5369" s="16">
        <v>44064</v>
      </c>
      <c r="B5369" t="s">
        <v>1098</v>
      </c>
      <c r="C5369" s="2">
        <v>154.80000000000001</v>
      </c>
      <c r="D5369" s="1" t="str">
        <f t="shared" si="83"/>
        <v/>
      </c>
      <c r="E5369" s="1" t="s">
        <v>79</v>
      </c>
    </row>
    <row r="5370" spans="1:5" outlineLevel="2" x14ac:dyDescent="0.2">
      <c r="A5370" s="16">
        <v>44064</v>
      </c>
      <c r="B5370" t="s">
        <v>1098</v>
      </c>
      <c r="C5370" s="2">
        <v>306.5</v>
      </c>
      <c r="D5370" s="1" t="str">
        <f t="shared" si="83"/>
        <v/>
      </c>
      <c r="E5370" s="1" t="s">
        <v>79</v>
      </c>
    </row>
    <row r="5371" spans="1:5" outlineLevel="2" x14ac:dyDescent="0.2">
      <c r="A5371" s="16">
        <v>44064</v>
      </c>
      <c r="B5371" t="s">
        <v>1098</v>
      </c>
      <c r="C5371" s="2">
        <v>269</v>
      </c>
      <c r="D5371" s="1" t="str">
        <f t="shared" si="83"/>
        <v/>
      </c>
      <c r="E5371" s="1" t="s">
        <v>79</v>
      </c>
    </row>
    <row r="5372" spans="1:5" ht="15.75" outlineLevel="1" x14ac:dyDescent="0.25">
      <c r="A5372" s="18">
        <f>A5371</f>
        <v>44064</v>
      </c>
      <c r="B5372" s="19" t="str">
        <f>B5371</f>
        <v>CHICK FIL A THE CROSSING AT KATY FULSHEAR</v>
      </c>
      <c r="C5372" s="29">
        <f>SUBTOTAL(9,C5368:C5371)</f>
        <v>1012.75</v>
      </c>
      <c r="D5372" s="19" t="str">
        <f t="shared" si="83"/>
        <v>TOTAL</v>
      </c>
    </row>
    <row r="5373" spans="1:5" outlineLevel="2" x14ac:dyDescent="0.2">
      <c r="A5373" s="16">
        <v>44064</v>
      </c>
      <c r="B5373" t="s">
        <v>471</v>
      </c>
      <c r="C5373" s="2">
        <v>372</v>
      </c>
      <c r="D5373" s="1" t="str">
        <f t="shared" si="83"/>
        <v/>
      </c>
      <c r="E5373" s="1" t="s">
        <v>79</v>
      </c>
    </row>
    <row r="5374" spans="1:5" outlineLevel="2" x14ac:dyDescent="0.2">
      <c r="A5374" s="16">
        <v>44064</v>
      </c>
      <c r="B5374" t="s">
        <v>471</v>
      </c>
      <c r="C5374" s="2">
        <v>886.95</v>
      </c>
      <c r="D5374" s="1" t="str">
        <f t="shared" si="83"/>
        <v/>
      </c>
      <c r="E5374" s="1" t="s">
        <v>79</v>
      </c>
    </row>
    <row r="5375" spans="1:5" outlineLevel="2" x14ac:dyDescent="0.2">
      <c r="A5375" s="16">
        <v>44064</v>
      </c>
      <c r="B5375" t="s">
        <v>471</v>
      </c>
      <c r="C5375" s="2">
        <v>730.15</v>
      </c>
      <c r="D5375" s="1" t="str">
        <f t="shared" si="83"/>
        <v/>
      </c>
      <c r="E5375" s="1" t="s">
        <v>79</v>
      </c>
    </row>
    <row r="5376" spans="1:5" outlineLevel="2" x14ac:dyDescent="0.2">
      <c r="A5376" s="16">
        <v>44064</v>
      </c>
      <c r="B5376" t="s">
        <v>471</v>
      </c>
      <c r="C5376" s="2">
        <v>1825</v>
      </c>
      <c r="D5376" s="1" t="str">
        <f t="shared" si="83"/>
        <v/>
      </c>
      <c r="E5376" s="1" t="s">
        <v>79</v>
      </c>
    </row>
    <row r="5377" spans="1:5" outlineLevel="2" x14ac:dyDescent="0.2">
      <c r="A5377" s="16">
        <v>44064</v>
      </c>
      <c r="B5377" t="s">
        <v>471</v>
      </c>
      <c r="C5377" s="2">
        <v>570</v>
      </c>
      <c r="D5377" s="1" t="str">
        <f t="shared" si="83"/>
        <v/>
      </c>
      <c r="E5377" s="1" t="s">
        <v>62</v>
      </c>
    </row>
    <row r="5378" spans="1:5" ht="15.75" outlineLevel="1" x14ac:dyDescent="0.25">
      <c r="A5378" s="18">
        <f>A5377</f>
        <v>44064</v>
      </c>
      <c r="B5378" s="19" t="str">
        <f>B5377</f>
        <v>CHICK-FIL-A MORTON RANCH</v>
      </c>
      <c r="C5378" s="29">
        <f>SUBTOTAL(9,C5373:C5377)</f>
        <v>4384.1000000000004</v>
      </c>
      <c r="D5378" s="19" t="str">
        <f t="shared" si="83"/>
        <v>TOTAL</v>
      </c>
    </row>
    <row r="5379" spans="1:5" outlineLevel="2" x14ac:dyDescent="0.2">
      <c r="A5379" s="16">
        <v>44064</v>
      </c>
      <c r="B5379" t="s">
        <v>543</v>
      </c>
      <c r="C5379" s="2">
        <v>338.5</v>
      </c>
      <c r="D5379" s="1" t="str">
        <f t="shared" si="83"/>
        <v/>
      </c>
      <c r="E5379" s="1" t="s">
        <v>75</v>
      </c>
    </row>
    <row r="5380" spans="1:5" outlineLevel="2" x14ac:dyDescent="0.2">
      <c r="A5380" s="16">
        <v>44064</v>
      </c>
      <c r="B5380" t="s">
        <v>543</v>
      </c>
      <c r="C5380" s="2">
        <v>225</v>
      </c>
      <c r="D5380" s="1" t="str">
        <f t="shared" si="83"/>
        <v/>
      </c>
      <c r="E5380" s="1" t="s">
        <v>75</v>
      </c>
    </row>
    <row r="5381" spans="1:5" outlineLevel="2" x14ac:dyDescent="0.2">
      <c r="A5381" s="16">
        <v>44064</v>
      </c>
      <c r="B5381" t="s">
        <v>543</v>
      </c>
      <c r="C5381" s="2">
        <v>89</v>
      </c>
      <c r="D5381" s="1" t="str">
        <f t="shared" si="83"/>
        <v/>
      </c>
      <c r="E5381" s="1" t="s">
        <v>79</v>
      </c>
    </row>
    <row r="5382" spans="1:5" outlineLevel="2" x14ac:dyDescent="0.2">
      <c r="A5382" s="16">
        <v>44064</v>
      </c>
      <c r="B5382" t="s">
        <v>543</v>
      </c>
      <c r="C5382" s="2">
        <v>184.8</v>
      </c>
      <c r="D5382" s="1" t="str">
        <f t="shared" si="83"/>
        <v/>
      </c>
      <c r="E5382" s="1" t="s">
        <v>79</v>
      </c>
    </row>
    <row r="5383" spans="1:5" outlineLevel="2" x14ac:dyDescent="0.2">
      <c r="A5383" s="16">
        <v>44064</v>
      </c>
      <c r="B5383" t="s">
        <v>543</v>
      </c>
      <c r="C5383" s="2">
        <v>129</v>
      </c>
      <c r="D5383" s="1" t="str">
        <f t="shared" si="83"/>
        <v/>
      </c>
      <c r="E5383" s="1" t="s">
        <v>79</v>
      </c>
    </row>
    <row r="5384" spans="1:5" outlineLevel="2" x14ac:dyDescent="0.2">
      <c r="A5384" s="16">
        <v>44064</v>
      </c>
      <c r="B5384" t="s">
        <v>543</v>
      </c>
      <c r="C5384" s="2">
        <v>1307.5</v>
      </c>
      <c r="D5384" s="1" t="str">
        <f t="shared" si="83"/>
        <v/>
      </c>
      <c r="E5384" s="1" t="s">
        <v>79</v>
      </c>
    </row>
    <row r="5385" spans="1:5" ht="15.75" outlineLevel="1" x14ac:dyDescent="0.25">
      <c r="A5385" s="18">
        <f>A5384</f>
        <v>44064</v>
      </c>
      <c r="B5385" s="19" t="str">
        <f>B5384</f>
        <v>CHICKEN SALAD CHICK</v>
      </c>
      <c r="C5385" s="29">
        <f>SUBTOTAL(9,C5379:C5384)</f>
        <v>2273.8000000000002</v>
      </c>
      <c r="D5385" s="19" t="str">
        <f t="shared" si="83"/>
        <v>TOTAL</v>
      </c>
    </row>
    <row r="5386" spans="1:5" outlineLevel="2" x14ac:dyDescent="0.2">
      <c r="A5386" s="16">
        <v>44064</v>
      </c>
      <c r="B5386" t="s">
        <v>280</v>
      </c>
      <c r="C5386" s="2">
        <v>18981.2</v>
      </c>
      <c r="D5386" s="1" t="str">
        <f t="shared" si="83"/>
        <v/>
      </c>
      <c r="E5386" s="1" t="s">
        <v>92</v>
      </c>
    </row>
    <row r="5387" spans="1:5" ht="15.75" outlineLevel="1" x14ac:dyDescent="0.25">
      <c r="A5387" s="18">
        <f>A5386</f>
        <v>44064</v>
      </c>
      <c r="B5387" s="19" t="str">
        <f>B5386</f>
        <v>CHUBB WORKPLACE BENEFITS</v>
      </c>
      <c r="C5387" s="29">
        <f>SUBTOTAL(9,C5386:C5386)</f>
        <v>18981.2</v>
      </c>
      <c r="D5387" s="19" t="str">
        <f t="shared" si="83"/>
        <v>TOTAL</v>
      </c>
    </row>
    <row r="5388" spans="1:5" outlineLevel="2" x14ac:dyDescent="0.2">
      <c r="A5388" s="16">
        <v>44064</v>
      </c>
      <c r="B5388" t="s">
        <v>98</v>
      </c>
      <c r="C5388" s="2">
        <v>7903.06</v>
      </c>
      <c r="D5388" s="1" t="str">
        <f t="shared" si="83"/>
        <v/>
      </c>
      <c r="E5388" s="1" t="s">
        <v>85</v>
      </c>
    </row>
    <row r="5389" spans="1:5" outlineLevel="2" x14ac:dyDescent="0.2">
      <c r="A5389" s="16">
        <v>44064</v>
      </c>
      <c r="B5389" t="s">
        <v>98</v>
      </c>
      <c r="C5389" s="2">
        <v>6852.6</v>
      </c>
      <c r="D5389" s="1" t="str">
        <f t="shared" ref="D5389:D5452" si="84">IF(E5389="","TOTAL","")</f>
        <v/>
      </c>
      <c r="E5389" s="1" t="s">
        <v>85</v>
      </c>
    </row>
    <row r="5390" spans="1:5" outlineLevel="2" x14ac:dyDescent="0.2">
      <c r="A5390" s="16">
        <v>44064</v>
      </c>
      <c r="B5390" t="s">
        <v>98</v>
      </c>
      <c r="C5390" s="2">
        <v>27293.31</v>
      </c>
      <c r="D5390" s="1" t="str">
        <f t="shared" si="84"/>
        <v/>
      </c>
      <c r="E5390" s="1" t="s">
        <v>85</v>
      </c>
    </row>
    <row r="5391" spans="1:5" outlineLevel="2" x14ac:dyDescent="0.2">
      <c r="A5391" s="16">
        <v>44064</v>
      </c>
      <c r="B5391" t="s">
        <v>98</v>
      </c>
      <c r="C5391" s="2">
        <v>3552.55</v>
      </c>
      <c r="D5391" s="1" t="str">
        <f t="shared" si="84"/>
        <v/>
      </c>
      <c r="E5391" s="1" t="s">
        <v>85</v>
      </c>
    </row>
    <row r="5392" spans="1:5" outlineLevel="2" x14ac:dyDescent="0.2">
      <c r="A5392" s="16">
        <v>44064</v>
      </c>
      <c r="B5392" t="s">
        <v>98</v>
      </c>
      <c r="C5392" s="2">
        <v>771.16</v>
      </c>
      <c r="D5392" s="1" t="str">
        <f t="shared" si="84"/>
        <v/>
      </c>
      <c r="E5392" s="1" t="s">
        <v>85</v>
      </c>
    </row>
    <row r="5393" spans="1:5" outlineLevel="2" x14ac:dyDescent="0.2">
      <c r="A5393" s="16">
        <v>44064</v>
      </c>
      <c r="B5393" t="s">
        <v>98</v>
      </c>
      <c r="C5393" s="2">
        <v>1633.69</v>
      </c>
      <c r="D5393" s="1" t="str">
        <f t="shared" si="84"/>
        <v/>
      </c>
      <c r="E5393" s="1" t="s">
        <v>85</v>
      </c>
    </row>
    <row r="5394" spans="1:5" ht="15.75" outlineLevel="1" x14ac:dyDescent="0.25">
      <c r="A5394" s="18">
        <f>A5393</f>
        <v>44064</v>
      </c>
      <c r="B5394" s="19" t="str">
        <f>B5393</f>
        <v>CITY OF FULSHEAR</v>
      </c>
      <c r="C5394" s="29">
        <f>SUBTOTAL(9,C5388:C5393)</f>
        <v>48006.37000000001</v>
      </c>
      <c r="D5394" s="19" t="str">
        <f t="shared" si="84"/>
        <v>TOTAL</v>
      </c>
    </row>
    <row r="5395" spans="1:5" outlineLevel="2" x14ac:dyDescent="0.2">
      <c r="A5395" s="16">
        <v>44064</v>
      </c>
      <c r="B5395" t="s">
        <v>286</v>
      </c>
      <c r="C5395" s="2">
        <v>8502.5</v>
      </c>
      <c r="D5395" s="1" t="str">
        <f t="shared" si="84"/>
        <v/>
      </c>
      <c r="E5395" s="1" t="s">
        <v>80</v>
      </c>
    </row>
    <row r="5396" spans="1:5" outlineLevel="2" x14ac:dyDescent="0.2">
      <c r="A5396" s="16">
        <v>44064</v>
      </c>
      <c r="B5396" t="s">
        <v>286</v>
      </c>
      <c r="C5396" s="2">
        <v>8502.5</v>
      </c>
      <c r="D5396" s="1" t="str">
        <f t="shared" si="84"/>
        <v/>
      </c>
      <c r="E5396" s="1" t="s">
        <v>80</v>
      </c>
    </row>
    <row r="5397" spans="1:5" outlineLevel="2" x14ac:dyDescent="0.2">
      <c r="A5397" s="16">
        <v>44064</v>
      </c>
      <c r="B5397" t="s">
        <v>286</v>
      </c>
      <c r="C5397" s="2">
        <v>87651.75</v>
      </c>
      <c r="D5397" s="1" t="str">
        <f t="shared" si="84"/>
        <v/>
      </c>
      <c r="E5397" s="1" t="s">
        <v>80</v>
      </c>
    </row>
    <row r="5398" spans="1:5" ht="15.75" outlineLevel="1" x14ac:dyDescent="0.25">
      <c r="A5398" s="18">
        <f>A5397</f>
        <v>44064</v>
      </c>
      <c r="B5398" s="19" t="str">
        <f>B5397</f>
        <v>CLIMATEC LLC</v>
      </c>
      <c r="C5398" s="29">
        <f>SUBTOTAL(9,C5395:C5397)</f>
        <v>104656.75</v>
      </c>
      <c r="D5398" s="19" t="str">
        <f t="shared" si="84"/>
        <v>TOTAL</v>
      </c>
    </row>
    <row r="5399" spans="1:5" outlineLevel="2" x14ac:dyDescent="0.2">
      <c r="A5399" s="16">
        <v>44064</v>
      </c>
      <c r="B5399" t="s">
        <v>421</v>
      </c>
      <c r="C5399" s="2">
        <v>14000</v>
      </c>
      <c r="D5399" s="1" t="str">
        <f t="shared" si="84"/>
        <v/>
      </c>
      <c r="E5399" s="1" t="s">
        <v>74</v>
      </c>
    </row>
    <row r="5400" spans="1:5" outlineLevel="2" x14ac:dyDescent="0.2">
      <c r="A5400" s="16">
        <v>44064</v>
      </c>
      <c r="B5400" t="s">
        <v>421</v>
      </c>
      <c r="C5400" s="2">
        <v>14000</v>
      </c>
      <c r="D5400" s="1" t="str">
        <f t="shared" si="84"/>
        <v/>
      </c>
      <c r="E5400" s="1" t="s">
        <v>74</v>
      </c>
    </row>
    <row r="5401" spans="1:5" outlineLevel="2" x14ac:dyDescent="0.2">
      <c r="A5401" s="16">
        <v>44064</v>
      </c>
      <c r="B5401" t="s">
        <v>421</v>
      </c>
      <c r="C5401" s="2">
        <v>25800</v>
      </c>
      <c r="D5401" s="1" t="str">
        <f t="shared" si="84"/>
        <v/>
      </c>
      <c r="E5401" s="1" t="s">
        <v>74</v>
      </c>
    </row>
    <row r="5402" spans="1:5" outlineLevel="2" x14ac:dyDescent="0.2">
      <c r="A5402" s="16">
        <v>44064</v>
      </c>
      <c r="B5402" t="s">
        <v>421</v>
      </c>
      <c r="C5402" s="2">
        <v>25800</v>
      </c>
      <c r="D5402" s="1" t="str">
        <f t="shared" si="84"/>
        <v/>
      </c>
      <c r="E5402" s="1" t="s">
        <v>74</v>
      </c>
    </row>
    <row r="5403" spans="1:5" outlineLevel="2" x14ac:dyDescent="0.2">
      <c r="A5403" s="16">
        <v>44064</v>
      </c>
      <c r="B5403" t="s">
        <v>421</v>
      </c>
      <c r="C5403" s="2">
        <v>14700</v>
      </c>
      <c r="D5403" s="1" t="str">
        <f t="shared" si="84"/>
        <v/>
      </c>
      <c r="E5403" s="1" t="s">
        <v>74</v>
      </c>
    </row>
    <row r="5404" spans="1:5" outlineLevel="2" x14ac:dyDescent="0.2">
      <c r="A5404" s="16">
        <v>44064</v>
      </c>
      <c r="B5404" t="s">
        <v>421</v>
      </c>
      <c r="C5404" s="2">
        <v>4300</v>
      </c>
      <c r="D5404" s="1" t="str">
        <f t="shared" si="84"/>
        <v/>
      </c>
      <c r="E5404" s="1" t="s">
        <v>74</v>
      </c>
    </row>
    <row r="5405" spans="1:5" outlineLevel="2" x14ac:dyDescent="0.2">
      <c r="A5405" s="16">
        <v>44064</v>
      </c>
      <c r="B5405" t="s">
        <v>421</v>
      </c>
      <c r="C5405" s="2">
        <v>4300</v>
      </c>
      <c r="D5405" s="1" t="str">
        <f t="shared" si="84"/>
        <v/>
      </c>
      <c r="E5405" s="1" t="s">
        <v>74</v>
      </c>
    </row>
    <row r="5406" spans="1:5" outlineLevel="2" x14ac:dyDescent="0.2">
      <c r="A5406" s="16">
        <v>44064</v>
      </c>
      <c r="B5406" t="s">
        <v>421</v>
      </c>
      <c r="C5406" s="2">
        <v>2450</v>
      </c>
      <c r="D5406" s="1" t="str">
        <f t="shared" si="84"/>
        <v/>
      </c>
      <c r="E5406" s="1" t="s">
        <v>74</v>
      </c>
    </row>
    <row r="5407" spans="1:5" outlineLevel="2" x14ac:dyDescent="0.2">
      <c r="A5407" s="16">
        <v>44064</v>
      </c>
      <c r="B5407" t="s">
        <v>421</v>
      </c>
      <c r="C5407" s="2">
        <v>4800</v>
      </c>
      <c r="D5407" s="1" t="str">
        <f t="shared" si="84"/>
        <v/>
      </c>
      <c r="E5407" s="1" t="s">
        <v>74</v>
      </c>
    </row>
    <row r="5408" spans="1:5" outlineLevel="2" x14ac:dyDescent="0.2">
      <c r="A5408" s="16">
        <v>44064</v>
      </c>
      <c r="B5408" t="s">
        <v>421</v>
      </c>
      <c r="C5408" s="2">
        <v>4800</v>
      </c>
      <c r="D5408" s="1" t="str">
        <f t="shared" si="84"/>
        <v/>
      </c>
      <c r="E5408" s="1" t="s">
        <v>74</v>
      </c>
    </row>
    <row r="5409" spans="1:5" outlineLevel="2" x14ac:dyDescent="0.2">
      <c r="A5409" s="16">
        <v>44064</v>
      </c>
      <c r="B5409" t="s">
        <v>421</v>
      </c>
      <c r="C5409" s="2">
        <v>4800</v>
      </c>
      <c r="D5409" s="1" t="str">
        <f t="shared" si="84"/>
        <v/>
      </c>
      <c r="E5409" s="1" t="s">
        <v>74</v>
      </c>
    </row>
    <row r="5410" spans="1:5" outlineLevel="2" x14ac:dyDescent="0.2">
      <c r="A5410" s="16">
        <v>44064</v>
      </c>
      <c r="B5410" t="s">
        <v>421</v>
      </c>
      <c r="C5410" s="2">
        <v>4800</v>
      </c>
      <c r="D5410" s="1" t="str">
        <f t="shared" si="84"/>
        <v/>
      </c>
      <c r="E5410" s="1" t="s">
        <v>74</v>
      </c>
    </row>
    <row r="5411" spans="1:5" outlineLevel="2" x14ac:dyDescent="0.2">
      <c r="A5411" s="16">
        <v>44064</v>
      </c>
      <c r="B5411" t="s">
        <v>421</v>
      </c>
      <c r="C5411" s="2">
        <v>4800</v>
      </c>
      <c r="D5411" s="1" t="str">
        <f t="shared" si="84"/>
        <v/>
      </c>
      <c r="E5411" s="1" t="s">
        <v>74</v>
      </c>
    </row>
    <row r="5412" spans="1:5" outlineLevel="2" x14ac:dyDescent="0.2">
      <c r="A5412" s="16">
        <v>44064</v>
      </c>
      <c r="B5412" t="s">
        <v>421</v>
      </c>
      <c r="C5412" s="2">
        <v>4800</v>
      </c>
      <c r="D5412" s="1" t="str">
        <f t="shared" si="84"/>
        <v/>
      </c>
      <c r="E5412" s="1" t="s">
        <v>74</v>
      </c>
    </row>
    <row r="5413" spans="1:5" outlineLevel="2" x14ac:dyDescent="0.2">
      <c r="A5413" s="16">
        <v>44064</v>
      </c>
      <c r="B5413" t="s">
        <v>421</v>
      </c>
      <c r="C5413" s="2">
        <v>4800</v>
      </c>
      <c r="D5413" s="1" t="str">
        <f t="shared" si="84"/>
        <v/>
      </c>
      <c r="E5413" s="1" t="s">
        <v>74</v>
      </c>
    </row>
    <row r="5414" spans="1:5" outlineLevel="2" x14ac:dyDescent="0.2">
      <c r="A5414" s="16">
        <v>44064</v>
      </c>
      <c r="B5414" t="s">
        <v>421</v>
      </c>
      <c r="C5414" s="2">
        <v>4800</v>
      </c>
      <c r="D5414" s="1" t="str">
        <f t="shared" si="84"/>
        <v/>
      </c>
      <c r="E5414" s="1" t="s">
        <v>74</v>
      </c>
    </row>
    <row r="5415" spans="1:5" outlineLevel="2" x14ac:dyDescent="0.2">
      <c r="A5415" s="16">
        <v>44064</v>
      </c>
      <c r="B5415" t="s">
        <v>421</v>
      </c>
      <c r="C5415" s="2">
        <v>3200</v>
      </c>
      <c r="D5415" s="1" t="str">
        <f t="shared" si="84"/>
        <v/>
      </c>
      <c r="E5415" s="1" t="s">
        <v>74</v>
      </c>
    </row>
    <row r="5416" spans="1:5" outlineLevel="2" x14ac:dyDescent="0.2">
      <c r="A5416" s="16">
        <v>44064</v>
      </c>
      <c r="B5416" t="s">
        <v>421</v>
      </c>
      <c r="C5416" s="2">
        <v>3700</v>
      </c>
      <c r="D5416" s="1" t="str">
        <f t="shared" si="84"/>
        <v/>
      </c>
      <c r="E5416" s="1" t="s">
        <v>74</v>
      </c>
    </row>
    <row r="5417" spans="1:5" ht="15.75" outlineLevel="1" x14ac:dyDescent="0.25">
      <c r="A5417" s="18">
        <f>A5416</f>
        <v>44064</v>
      </c>
      <c r="B5417" s="19" t="str">
        <f>B5416</f>
        <v>CMTA INC</v>
      </c>
      <c r="C5417" s="29">
        <f>SUBTOTAL(9,C5399:C5416)</f>
        <v>150650</v>
      </c>
      <c r="D5417" s="19" t="str">
        <f t="shared" si="84"/>
        <v>TOTAL</v>
      </c>
    </row>
    <row r="5418" spans="1:5" outlineLevel="2" x14ac:dyDescent="0.2">
      <c r="A5418" s="16">
        <v>44064</v>
      </c>
      <c r="B5418" t="s">
        <v>366</v>
      </c>
      <c r="C5418" s="2">
        <v>59.3</v>
      </c>
      <c r="D5418" s="1" t="str">
        <f t="shared" si="84"/>
        <v/>
      </c>
      <c r="E5418" s="1" t="s">
        <v>79</v>
      </c>
    </row>
    <row r="5419" spans="1:5" ht="15.75" outlineLevel="1" x14ac:dyDescent="0.25">
      <c r="A5419" s="18">
        <f>A5418</f>
        <v>44064</v>
      </c>
      <c r="B5419" s="19" t="str">
        <f>B5418</f>
        <v>COCA COLA SOUTHWEST BEVERAGES LLC</v>
      </c>
      <c r="C5419" s="29">
        <f>SUBTOTAL(9,C5418:C5418)</f>
        <v>59.3</v>
      </c>
      <c r="D5419" s="19" t="str">
        <f t="shared" si="84"/>
        <v>TOTAL</v>
      </c>
    </row>
    <row r="5420" spans="1:5" outlineLevel="2" x14ac:dyDescent="0.2">
      <c r="A5420" s="16">
        <v>44064</v>
      </c>
      <c r="B5420" t="s">
        <v>439</v>
      </c>
      <c r="C5420" s="2">
        <v>24.39</v>
      </c>
      <c r="D5420" s="1" t="str">
        <f t="shared" si="84"/>
        <v/>
      </c>
      <c r="E5420" s="1" t="s">
        <v>63</v>
      </c>
    </row>
    <row r="5421" spans="1:5" ht="15.75" outlineLevel="1" x14ac:dyDescent="0.25">
      <c r="A5421" s="18">
        <f>A5420</f>
        <v>44064</v>
      </c>
      <c r="B5421" s="19" t="str">
        <f>B5420</f>
        <v>RMA TOLL PROCESSING</v>
      </c>
      <c r="C5421" s="29">
        <f>SUBTOTAL(9,C5420:C5420)</f>
        <v>24.39</v>
      </c>
      <c r="D5421" s="19" t="str">
        <f t="shared" si="84"/>
        <v>TOTAL</v>
      </c>
    </row>
    <row r="5422" spans="1:5" outlineLevel="2" x14ac:dyDescent="0.2">
      <c r="A5422" s="16">
        <v>44064</v>
      </c>
      <c r="B5422" t="s">
        <v>390</v>
      </c>
      <c r="C5422" s="2">
        <v>322042</v>
      </c>
      <c r="D5422" s="1" t="str">
        <f t="shared" si="84"/>
        <v/>
      </c>
      <c r="E5422" s="1" t="s">
        <v>81</v>
      </c>
    </row>
    <row r="5423" spans="1:5" outlineLevel="2" x14ac:dyDescent="0.2">
      <c r="A5423" s="16">
        <v>44064</v>
      </c>
      <c r="B5423" t="s">
        <v>390</v>
      </c>
      <c r="C5423" s="2">
        <v>1240</v>
      </c>
      <c r="D5423" s="1" t="str">
        <f t="shared" si="84"/>
        <v/>
      </c>
      <c r="E5423" s="1" t="s">
        <v>77</v>
      </c>
    </row>
    <row r="5424" spans="1:5" ht="15.75" outlineLevel="1" x14ac:dyDescent="0.25">
      <c r="A5424" s="18">
        <f>A5423</f>
        <v>44064</v>
      </c>
      <c r="B5424" s="19" t="str">
        <f>B5423</f>
        <v>COLLEGE BOARD</v>
      </c>
      <c r="C5424" s="29">
        <f>SUBTOTAL(9,C5422:C5423)</f>
        <v>323282</v>
      </c>
      <c r="D5424" s="19" t="str">
        <f t="shared" si="84"/>
        <v>TOTAL</v>
      </c>
    </row>
    <row r="5425" spans="1:5" outlineLevel="2" x14ac:dyDescent="0.2">
      <c r="A5425" s="16">
        <v>44064</v>
      </c>
      <c r="B5425" t="s">
        <v>324</v>
      </c>
      <c r="C5425" s="2">
        <v>38.53</v>
      </c>
      <c r="D5425" s="1" t="str">
        <f t="shared" si="84"/>
        <v/>
      </c>
      <c r="E5425" s="1" t="s">
        <v>66</v>
      </c>
    </row>
    <row r="5426" spans="1:5" outlineLevel="2" x14ac:dyDescent="0.2">
      <c r="A5426" s="16">
        <v>44064</v>
      </c>
      <c r="B5426" t="s">
        <v>324</v>
      </c>
      <c r="C5426" s="2">
        <v>38.53</v>
      </c>
      <c r="D5426" s="1" t="str">
        <f t="shared" si="84"/>
        <v/>
      </c>
      <c r="E5426" s="1" t="s">
        <v>66</v>
      </c>
    </row>
    <row r="5427" spans="1:5" outlineLevel="2" x14ac:dyDescent="0.2">
      <c r="A5427" s="16">
        <v>44064</v>
      </c>
      <c r="B5427" t="s">
        <v>324</v>
      </c>
      <c r="C5427" s="2">
        <v>38.53</v>
      </c>
      <c r="D5427" s="1" t="str">
        <f t="shared" si="84"/>
        <v/>
      </c>
      <c r="E5427" s="1" t="s">
        <v>66</v>
      </c>
    </row>
    <row r="5428" spans="1:5" outlineLevel="2" x14ac:dyDescent="0.2">
      <c r="A5428" s="16">
        <v>44064</v>
      </c>
      <c r="B5428" t="s">
        <v>324</v>
      </c>
      <c r="C5428" s="2">
        <v>38.53</v>
      </c>
      <c r="D5428" s="1" t="str">
        <f t="shared" si="84"/>
        <v/>
      </c>
      <c r="E5428" s="1" t="s">
        <v>66</v>
      </c>
    </row>
    <row r="5429" spans="1:5" outlineLevel="2" x14ac:dyDescent="0.2">
      <c r="A5429" s="16">
        <v>44064</v>
      </c>
      <c r="B5429" t="s">
        <v>324</v>
      </c>
      <c r="C5429" s="2">
        <v>38.53</v>
      </c>
      <c r="D5429" s="1" t="str">
        <f t="shared" si="84"/>
        <v/>
      </c>
      <c r="E5429" s="1" t="s">
        <v>66</v>
      </c>
    </row>
    <row r="5430" spans="1:5" outlineLevel="2" x14ac:dyDescent="0.2">
      <c r="A5430" s="16">
        <v>44064</v>
      </c>
      <c r="B5430" t="s">
        <v>324</v>
      </c>
      <c r="C5430" s="2">
        <v>38.53</v>
      </c>
      <c r="D5430" s="1" t="str">
        <f t="shared" si="84"/>
        <v/>
      </c>
      <c r="E5430" s="1" t="s">
        <v>66</v>
      </c>
    </row>
    <row r="5431" spans="1:5" outlineLevel="2" x14ac:dyDescent="0.2">
      <c r="A5431" s="16">
        <v>44064</v>
      </c>
      <c r="B5431" t="s">
        <v>324</v>
      </c>
      <c r="C5431" s="2">
        <v>38.53</v>
      </c>
      <c r="D5431" s="1" t="str">
        <f t="shared" si="84"/>
        <v/>
      </c>
      <c r="E5431" s="1" t="s">
        <v>66</v>
      </c>
    </row>
    <row r="5432" spans="1:5" outlineLevel="2" x14ac:dyDescent="0.2">
      <c r="A5432" s="16">
        <v>44064</v>
      </c>
      <c r="B5432" t="s">
        <v>324</v>
      </c>
      <c r="C5432" s="2">
        <v>38.53</v>
      </c>
      <c r="D5432" s="1" t="str">
        <f t="shared" si="84"/>
        <v/>
      </c>
      <c r="E5432" s="1" t="s">
        <v>66</v>
      </c>
    </row>
    <row r="5433" spans="1:5" outlineLevel="2" x14ac:dyDescent="0.2">
      <c r="A5433" s="16">
        <v>44064</v>
      </c>
      <c r="B5433" t="s">
        <v>324</v>
      </c>
      <c r="C5433" s="2">
        <v>38.53</v>
      </c>
      <c r="D5433" s="1" t="str">
        <f t="shared" si="84"/>
        <v/>
      </c>
      <c r="E5433" s="1" t="s">
        <v>66</v>
      </c>
    </row>
    <row r="5434" spans="1:5" outlineLevel="2" x14ac:dyDescent="0.2">
      <c r="A5434" s="16">
        <v>44064</v>
      </c>
      <c r="B5434" t="s">
        <v>324</v>
      </c>
      <c r="C5434" s="2">
        <v>38.53</v>
      </c>
      <c r="D5434" s="1" t="str">
        <f t="shared" si="84"/>
        <v/>
      </c>
      <c r="E5434" s="1" t="s">
        <v>66</v>
      </c>
    </row>
    <row r="5435" spans="1:5" outlineLevel="2" x14ac:dyDescent="0.2">
      <c r="A5435" s="16">
        <v>44064</v>
      </c>
      <c r="B5435" t="s">
        <v>324</v>
      </c>
      <c r="C5435" s="2">
        <v>38.53</v>
      </c>
      <c r="D5435" s="1" t="str">
        <f t="shared" si="84"/>
        <v/>
      </c>
      <c r="E5435" s="1" t="s">
        <v>66</v>
      </c>
    </row>
    <row r="5436" spans="1:5" outlineLevel="2" x14ac:dyDescent="0.2">
      <c r="A5436" s="16">
        <v>44064</v>
      </c>
      <c r="B5436" t="s">
        <v>324</v>
      </c>
      <c r="C5436" s="2">
        <v>38.53</v>
      </c>
      <c r="D5436" s="1" t="str">
        <f t="shared" si="84"/>
        <v/>
      </c>
      <c r="E5436" s="1" t="s">
        <v>66</v>
      </c>
    </row>
    <row r="5437" spans="1:5" outlineLevel="2" x14ac:dyDescent="0.2">
      <c r="A5437" s="16">
        <v>44064</v>
      </c>
      <c r="B5437" t="s">
        <v>324</v>
      </c>
      <c r="C5437" s="2">
        <v>38.53</v>
      </c>
      <c r="D5437" s="1" t="str">
        <f t="shared" si="84"/>
        <v/>
      </c>
      <c r="E5437" s="1" t="s">
        <v>66</v>
      </c>
    </row>
    <row r="5438" spans="1:5" outlineLevel="2" x14ac:dyDescent="0.2">
      <c r="A5438" s="16">
        <v>44064</v>
      </c>
      <c r="B5438" t="s">
        <v>324</v>
      </c>
      <c r="C5438" s="2">
        <v>38.53</v>
      </c>
      <c r="D5438" s="1" t="str">
        <f t="shared" si="84"/>
        <v/>
      </c>
      <c r="E5438" s="1" t="s">
        <v>66</v>
      </c>
    </row>
    <row r="5439" spans="1:5" outlineLevel="2" x14ac:dyDescent="0.2">
      <c r="A5439" s="16">
        <v>44064</v>
      </c>
      <c r="B5439" t="s">
        <v>324</v>
      </c>
      <c r="C5439" s="2">
        <v>38.53</v>
      </c>
      <c r="D5439" s="1" t="str">
        <f t="shared" si="84"/>
        <v/>
      </c>
      <c r="E5439" s="1" t="s">
        <v>66</v>
      </c>
    </row>
    <row r="5440" spans="1:5" outlineLevel="2" x14ac:dyDescent="0.2">
      <c r="A5440" s="16">
        <v>44064</v>
      </c>
      <c r="B5440" t="s">
        <v>324</v>
      </c>
      <c r="C5440" s="2">
        <v>38.53</v>
      </c>
      <c r="D5440" s="1" t="str">
        <f t="shared" si="84"/>
        <v/>
      </c>
      <c r="E5440" s="1" t="s">
        <v>66</v>
      </c>
    </row>
    <row r="5441" spans="1:5" outlineLevel="2" x14ac:dyDescent="0.2">
      <c r="A5441" s="16">
        <v>44064</v>
      </c>
      <c r="B5441" t="s">
        <v>324</v>
      </c>
      <c r="C5441" s="2">
        <v>38.53</v>
      </c>
      <c r="D5441" s="1" t="str">
        <f t="shared" si="84"/>
        <v/>
      </c>
      <c r="E5441" s="1" t="s">
        <v>66</v>
      </c>
    </row>
    <row r="5442" spans="1:5" outlineLevel="2" x14ac:dyDescent="0.2">
      <c r="A5442" s="16">
        <v>44064</v>
      </c>
      <c r="B5442" t="s">
        <v>324</v>
      </c>
      <c r="C5442" s="2">
        <v>38.53</v>
      </c>
      <c r="D5442" s="1" t="str">
        <f t="shared" si="84"/>
        <v/>
      </c>
      <c r="E5442" s="1" t="s">
        <v>66</v>
      </c>
    </row>
    <row r="5443" spans="1:5" outlineLevel="2" x14ac:dyDescent="0.2">
      <c r="A5443" s="16">
        <v>44064</v>
      </c>
      <c r="B5443" t="s">
        <v>324</v>
      </c>
      <c r="C5443" s="2">
        <v>38.53</v>
      </c>
      <c r="D5443" s="1" t="str">
        <f t="shared" si="84"/>
        <v/>
      </c>
      <c r="E5443" s="1" t="s">
        <v>66</v>
      </c>
    </row>
    <row r="5444" spans="1:5" outlineLevel="2" x14ac:dyDescent="0.2">
      <c r="A5444" s="16">
        <v>44064</v>
      </c>
      <c r="B5444" t="s">
        <v>324</v>
      </c>
      <c r="C5444" s="2">
        <v>38.53</v>
      </c>
      <c r="D5444" s="1" t="str">
        <f t="shared" si="84"/>
        <v/>
      </c>
      <c r="E5444" s="1" t="s">
        <v>66</v>
      </c>
    </row>
    <row r="5445" spans="1:5" outlineLevel="2" x14ac:dyDescent="0.2">
      <c r="A5445" s="16">
        <v>44064</v>
      </c>
      <c r="B5445" t="s">
        <v>324</v>
      </c>
      <c r="C5445" s="2">
        <v>38.53</v>
      </c>
      <c r="D5445" s="1" t="str">
        <f t="shared" si="84"/>
        <v/>
      </c>
      <c r="E5445" s="1" t="s">
        <v>66</v>
      </c>
    </row>
    <row r="5446" spans="1:5" outlineLevel="2" x14ac:dyDescent="0.2">
      <c r="A5446" s="16">
        <v>44064</v>
      </c>
      <c r="B5446" t="s">
        <v>324</v>
      </c>
      <c r="C5446" s="2">
        <v>38.53</v>
      </c>
      <c r="D5446" s="1" t="str">
        <f t="shared" si="84"/>
        <v/>
      </c>
      <c r="E5446" s="1" t="s">
        <v>66</v>
      </c>
    </row>
    <row r="5447" spans="1:5" outlineLevel="2" x14ac:dyDescent="0.2">
      <c r="A5447" s="16">
        <v>44064</v>
      </c>
      <c r="B5447" t="s">
        <v>324</v>
      </c>
      <c r="C5447" s="2">
        <v>38.53</v>
      </c>
      <c r="D5447" s="1" t="str">
        <f t="shared" si="84"/>
        <v/>
      </c>
      <c r="E5447" s="1" t="s">
        <v>66</v>
      </c>
    </row>
    <row r="5448" spans="1:5" outlineLevel="2" x14ac:dyDescent="0.2">
      <c r="A5448" s="16">
        <v>44064</v>
      </c>
      <c r="B5448" t="s">
        <v>324</v>
      </c>
      <c r="C5448" s="2">
        <v>38.53</v>
      </c>
      <c r="D5448" s="1" t="str">
        <f t="shared" si="84"/>
        <v/>
      </c>
      <c r="E5448" s="1" t="s">
        <v>66</v>
      </c>
    </row>
    <row r="5449" spans="1:5" outlineLevel="2" x14ac:dyDescent="0.2">
      <c r="A5449" s="16">
        <v>44064</v>
      </c>
      <c r="B5449" t="s">
        <v>324</v>
      </c>
      <c r="C5449" s="2">
        <v>38.53</v>
      </c>
      <c r="D5449" s="1" t="str">
        <f t="shared" si="84"/>
        <v/>
      </c>
      <c r="E5449" s="1" t="s">
        <v>66</v>
      </c>
    </row>
    <row r="5450" spans="1:5" outlineLevel="2" x14ac:dyDescent="0.2">
      <c r="A5450" s="16">
        <v>44064</v>
      </c>
      <c r="B5450" t="s">
        <v>324</v>
      </c>
      <c r="C5450" s="2">
        <v>38.53</v>
      </c>
      <c r="D5450" s="1" t="str">
        <f t="shared" si="84"/>
        <v/>
      </c>
      <c r="E5450" s="1" t="s">
        <v>66</v>
      </c>
    </row>
    <row r="5451" spans="1:5" outlineLevel="2" x14ac:dyDescent="0.2">
      <c r="A5451" s="16">
        <v>44064</v>
      </c>
      <c r="B5451" t="s">
        <v>324</v>
      </c>
      <c r="C5451" s="2">
        <v>38.53</v>
      </c>
      <c r="D5451" s="1" t="str">
        <f t="shared" si="84"/>
        <v/>
      </c>
      <c r="E5451" s="1" t="s">
        <v>66</v>
      </c>
    </row>
    <row r="5452" spans="1:5" outlineLevel="2" x14ac:dyDescent="0.2">
      <c r="A5452" s="16">
        <v>44064</v>
      </c>
      <c r="B5452" t="s">
        <v>324</v>
      </c>
      <c r="C5452" s="2">
        <v>38.53</v>
      </c>
      <c r="D5452" s="1" t="str">
        <f t="shared" si="84"/>
        <v/>
      </c>
      <c r="E5452" s="1" t="s">
        <v>66</v>
      </c>
    </row>
    <row r="5453" spans="1:5" outlineLevel="2" x14ac:dyDescent="0.2">
      <c r="A5453" s="16">
        <v>44064</v>
      </c>
      <c r="B5453" t="s">
        <v>324</v>
      </c>
      <c r="C5453" s="2">
        <v>38.53</v>
      </c>
      <c r="D5453" s="1" t="str">
        <f t="shared" ref="D5453:D5516" si="85">IF(E5453="","TOTAL","")</f>
        <v/>
      </c>
      <c r="E5453" s="1" t="s">
        <v>66</v>
      </c>
    </row>
    <row r="5454" spans="1:5" outlineLevel="2" x14ac:dyDescent="0.2">
      <c r="A5454" s="16">
        <v>44064</v>
      </c>
      <c r="B5454" t="s">
        <v>324</v>
      </c>
      <c r="C5454" s="2">
        <v>38.53</v>
      </c>
      <c r="D5454" s="1" t="str">
        <f t="shared" si="85"/>
        <v/>
      </c>
      <c r="E5454" s="1" t="s">
        <v>66</v>
      </c>
    </row>
    <row r="5455" spans="1:5" outlineLevel="2" x14ac:dyDescent="0.2">
      <c r="A5455" s="16">
        <v>44064</v>
      </c>
      <c r="B5455" t="s">
        <v>324</v>
      </c>
      <c r="C5455" s="2">
        <v>38.53</v>
      </c>
      <c r="D5455" s="1" t="str">
        <f t="shared" si="85"/>
        <v/>
      </c>
      <c r="E5455" s="1" t="s">
        <v>66</v>
      </c>
    </row>
    <row r="5456" spans="1:5" outlineLevel="2" x14ac:dyDescent="0.2">
      <c r="A5456" s="16">
        <v>44064</v>
      </c>
      <c r="B5456" t="s">
        <v>324</v>
      </c>
      <c r="C5456" s="2">
        <v>38.47</v>
      </c>
      <c r="D5456" s="1" t="str">
        <f t="shared" si="85"/>
        <v/>
      </c>
      <c r="E5456" s="1" t="s">
        <v>66</v>
      </c>
    </row>
    <row r="5457" spans="1:5" outlineLevel="2" x14ac:dyDescent="0.2">
      <c r="A5457" s="16">
        <v>44064</v>
      </c>
      <c r="B5457" t="s">
        <v>324</v>
      </c>
      <c r="C5457" s="2">
        <v>38.53</v>
      </c>
      <c r="D5457" s="1" t="str">
        <f t="shared" si="85"/>
        <v/>
      </c>
      <c r="E5457" s="1" t="s">
        <v>66</v>
      </c>
    </row>
    <row r="5458" spans="1:5" outlineLevel="2" x14ac:dyDescent="0.2">
      <c r="A5458" s="16">
        <v>44064</v>
      </c>
      <c r="B5458" t="s">
        <v>324</v>
      </c>
      <c r="C5458" s="2">
        <v>38.53</v>
      </c>
      <c r="D5458" s="1" t="str">
        <f t="shared" si="85"/>
        <v/>
      </c>
      <c r="E5458" s="1" t="s">
        <v>66</v>
      </c>
    </row>
    <row r="5459" spans="1:5" outlineLevel="2" x14ac:dyDescent="0.2">
      <c r="A5459" s="16">
        <v>44064</v>
      </c>
      <c r="B5459" t="s">
        <v>324</v>
      </c>
      <c r="C5459" s="2">
        <v>38.53</v>
      </c>
      <c r="D5459" s="1" t="str">
        <f t="shared" si="85"/>
        <v/>
      </c>
      <c r="E5459" s="1" t="s">
        <v>66</v>
      </c>
    </row>
    <row r="5460" spans="1:5" outlineLevel="2" x14ac:dyDescent="0.2">
      <c r="A5460" s="16">
        <v>44064</v>
      </c>
      <c r="B5460" t="s">
        <v>324</v>
      </c>
      <c r="C5460" s="2">
        <v>38.53</v>
      </c>
      <c r="D5460" s="1" t="str">
        <f t="shared" si="85"/>
        <v/>
      </c>
      <c r="E5460" s="1" t="s">
        <v>66</v>
      </c>
    </row>
    <row r="5461" spans="1:5" outlineLevel="2" x14ac:dyDescent="0.2">
      <c r="A5461" s="16">
        <v>44064</v>
      </c>
      <c r="B5461" t="s">
        <v>324</v>
      </c>
      <c r="C5461" s="2">
        <v>38.53</v>
      </c>
      <c r="D5461" s="1" t="str">
        <f t="shared" si="85"/>
        <v/>
      </c>
      <c r="E5461" s="1" t="s">
        <v>66</v>
      </c>
    </row>
    <row r="5462" spans="1:5" outlineLevel="2" x14ac:dyDescent="0.2">
      <c r="A5462" s="16">
        <v>44064</v>
      </c>
      <c r="B5462" t="s">
        <v>324</v>
      </c>
      <c r="C5462" s="2">
        <v>38.53</v>
      </c>
      <c r="D5462" s="1" t="str">
        <f t="shared" si="85"/>
        <v/>
      </c>
      <c r="E5462" s="1" t="s">
        <v>66</v>
      </c>
    </row>
    <row r="5463" spans="1:5" outlineLevel="2" x14ac:dyDescent="0.2">
      <c r="A5463" s="16">
        <v>44064</v>
      </c>
      <c r="B5463" t="s">
        <v>324</v>
      </c>
      <c r="C5463" s="2">
        <v>38.53</v>
      </c>
      <c r="D5463" s="1" t="str">
        <f t="shared" si="85"/>
        <v/>
      </c>
      <c r="E5463" s="1" t="s">
        <v>66</v>
      </c>
    </row>
    <row r="5464" spans="1:5" outlineLevel="2" x14ac:dyDescent="0.2">
      <c r="A5464" s="16">
        <v>44064</v>
      </c>
      <c r="B5464" t="s">
        <v>324</v>
      </c>
      <c r="C5464" s="2">
        <v>38.53</v>
      </c>
      <c r="D5464" s="1" t="str">
        <f t="shared" si="85"/>
        <v/>
      </c>
      <c r="E5464" s="1" t="s">
        <v>66</v>
      </c>
    </row>
    <row r="5465" spans="1:5" outlineLevel="2" x14ac:dyDescent="0.2">
      <c r="A5465" s="16">
        <v>44064</v>
      </c>
      <c r="B5465" t="s">
        <v>324</v>
      </c>
      <c r="C5465" s="2">
        <v>38.53</v>
      </c>
      <c r="D5465" s="1" t="str">
        <f t="shared" si="85"/>
        <v/>
      </c>
      <c r="E5465" s="1" t="s">
        <v>66</v>
      </c>
    </row>
    <row r="5466" spans="1:5" outlineLevel="2" x14ac:dyDescent="0.2">
      <c r="A5466" s="16">
        <v>44064</v>
      </c>
      <c r="B5466" t="s">
        <v>324</v>
      </c>
      <c r="C5466" s="2">
        <v>38.53</v>
      </c>
      <c r="D5466" s="1" t="str">
        <f t="shared" si="85"/>
        <v/>
      </c>
      <c r="E5466" s="1" t="s">
        <v>66</v>
      </c>
    </row>
    <row r="5467" spans="1:5" outlineLevel="2" x14ac:dyDescent="0.2">
      <c r="A5467" s="16">
        <v>44064</v>
      </c>
      <c r="B5467" t="s">
        <v>324</v>
      </c>
      <c r="C5467" s="2">
        <v>13.96</v>
      </c>
      <c r="D5467" s="1" t="str">
        <f t="shared" si="85"/>
        <v/>
      </c>
      <c r="E5467" s="1" t="s">
        <v>66</v>
      </c>
    </row>
    <row r="5468" spans="1:5" outlineLevel="2" x14ac:dyDescent="0.2">
      <c r="A5468" s="16">
        <v>44064</v>
      </c>
      <c r="B5468" t="s">
        <v>324</v>
      </c>
      <c r="C5468" s="2">
        <v>13.96</v>
      </c>
      <c r="D5468" s="1" t="str">
        <f t="shared" si="85"/>
        <v/>
      </c>
      <c r="E5468" s="1" t="s">
        <v>66</v>
      </c>
    </row>
    <row r="5469" spans="1:5" outlineLevel="2" x14ac:dyDescent="0.2">
      <c r="A5469" s="16">
        <v>44064</v>
      </c>
      <c r="B5469" t="s">
        <v>324</v>
      </c>
      <c r="C5469" s="2">
        <v>13.96</v>
      </c>
      <c r="D5469" s="1" t="str">
        <f t="shared" si="85"/>
        <v/>
      </c>
      <c r="E5469" s="1" t="s">
        <v>66</v>
      </c>
    </row>
    <row r="5470" spans="1:5" outlineLevel="2" x14ac:dyDescent="0.2">
      <c r="A5470" s="16">
        <v>44064</v>
      </c>
      <c r="B5470" t="s">
        <v>324</v>
      </c>
      <c r="C5470" s="2">
        <v>13.96</v>
      </c>
      <c r="D5470" s="1" t="str">
        <f t="shared" si="85"/>
        <v/>
      </c>
      <c r="E5470" s="1" t="s">
        <v>66</v>
      </c>
    </row>
    <row r="5471" spans="1:5" outlineLevel="2" x14ac:dyDescent="0.2">
      <c r="A5471" s="16">
        <v>44064</v>
      </c>
      <c r="B5471" t="s">
        <v>324</v>
      </c>
      <c r="C5471" s="2">
        <v>13.96</v>
      </c>
      <c r="D5471" s="1" t="str">
        <f t="shared" si="85"/>
        <v/>
      </c>
      <c r="E5471" s="1" t="s">
        <v>66</v>
      </c>
    </row>
    <row r="5472" spans="1:5" outlineLevel="2" x14ac:dyDescent="0.2">
      <c r="A5472" s="16">
        <v>44064</v>
      </c>
      <c r="B5472" t="s">
        <v>324</v>
      </c>
      <c r="C5472" s="2">
        <v>13.96</v>
      </c>
      <c r="D5472" s="1" t="str">
        <f t="shared" si="85"/>
        <v/>
      </c>
      <c r="E5472" s="1" t="s">
        <v>66</v>
      </c>
    </row>
    <row r="5473" spans="1:5" outlineLevel="2" x14ac:dyDescent="0.2">
      <c r="A5473" s="16">
        <v>44064</v>
      </c>
      <c r="B5473" t="s">
        <v>324</v>
      </c>
      <c r="C5473" s="2">
        <v>13.96</v>
      </c>
      <c r="D5473" s="1" t="str">
        <f t="shared" si="85"/>
        <v/>
      </c>
      <c r="E5473" s="1" t="s">
        <v>66</v>
      </c>
    </row>
    <row r="5474" spans="1:5" outlineLevel="2" x14ac:dyDescent="0.2">
      <c r="A5474" s="16">
        <v>44064</v>
      </c>
      <c r="B5474" t="s">
        <v>324</v>
      </c>
      <c r="C5474" s="2">
        <v>13.96</v>
      </c>
      <c r="D5474" s="1" t="str">
        <f t="shared" si="85"/>
        <v/>
      </c>
      <c r="E5474" s="1" t="s">
        <v>66</v>
      </c>
    </row>
    <row r="5475" spans="1:5" outlineLevel="2" x14ac:dyDescent="0.2">
      <c r="A5475" s="16">
        <v>44064</v>
      </c>
      <c r="B5475" t="s">
        <v>324</v>
      </c>
      <c r="C5475" s="2">
        <v>13.96</v>
      </c>
      <c r="D5475" s="1" t="str">
        <f t="shared" si="85"/>
        <v/>
      </c>
      <c r="E5475" s="1" t="s">
        <v>66</v>
      </c>
    </row>
    <row r="5476" spans="1:5" outlineLevel="2" x14ac:dyDescent="0.2">
      <c r="A5476" s="16">
        <v>44064</v>
      </c>
      <c r="B5476" t="s">
        <v>324</v>
      </c>
      <c r="C5476" s="2">
        <v>13.96</v>
      </c>
      <c r="D5476" s="1" t="str">
        <f t="shared" si="85"/>
        <v/>
      </c>
      <c r="E5476" s="1" t="s">
        <v>66</v>
      </c>
    </row>
    <row r="5477" spans="1:5" outlineLevel="2" x14ac:dyDescent="0.2">
      <c r="A5477" s="16">
        <v>44064</v>
      </c>
      <c r="B5477" t="s">
        <v>324</v>
      </c>
      <c r="C5477" s="2">
        <v>13.96</v>
      </c>
      <c r="D5477" s="1" t="str">
        <f t="shared" si="85"/>
        <v/>
      </c>
      <c r="E5477" s="1" t="s">
        <v>66</v>
      </c>
    </row>
    <row r="5478" spans="1:5" outlineLevel="2" x14ac:dyDescent="0.2">
      <c r="A5478" s="16">
        <v>44064</v>
      </c>
      <c r="B5478" t="s">
        <v>324</v>
      </c>
      <c r="C5478" s="2">
        <v>13.96</v>
      </c>
      <c r="D5478" s="1" t="str">
        <f t="shared" si="85"/>
        <v/>
      </c>
      <c r="E5478" s="1" t="s">
        <v>66</v>
      </c>
    </row>
    <row r="5479" spans="1:5" outlineLevel="2" x14ac:dyDescent="0.2">
      <c r="A5479" s="16">
        <v>44064</v>
      </c>
      <c r="B5479" t="s">
        <v>324</v>
      </c>
      <c r="C5479" s="2">
        <v>13.96</v>
      </c>
      <c r="D5479" s="1" t="str">
        <f t="shared" si="85"/>
        <v/>
      </c>
      <c r="E5479" s="1" t="s">
        <v>66</v>
      </c>
    </row>
    <row r="5480" spans="1:5" outlineLevel="2" x14ac:dyDescent="0.2">
      <c r="A5480" s="16">
        <v>44064</v>
      </c>
      <c r="B5480" t="s">
        <v>324</v>
      </c>
      <c r="C5480" s="2">
        <v>13.96</v>
      </c>
      <c r="D5480" s="1" t="str">
        <f t="shared" si="85"/>
        <v/>
      </c>
      <c r="E5480" s="1" t="s">
        <v>66</v>
      </c>
    </row>
    <row r="5481" spans="1:5" outlineLevel="2" x14ac:dyDescent="0.2">
      <c r="A5481" s="16">
        <v>44064</v>
      </c>
      <c r="B5481" t="s">
        <v>324</v>
      </c>
      <c r="C5481" s="2">
        <v>13.96</v>
      </c>
      <c r="D5481" s="1" t="str">
        <f t="shared" si="85"/>
        <v/>
      </c>
      <c r="E5481" s="1" t="s">
        <v>66</v>
      </c>
    </row>
    <row r="5482" spans="1:5" outlineLevel="2" x14ac:dyDescent="0.2">
      <c r="A5482" s="16">
        <v>44064</v>
      </c>
      <c r="B5482" t="s">
        <v>324</v>
      </c>
      <c r="C5482" s="2">
        <v>13.96</v>
      </c>
      <c r="D5482" s="1" t="str">
        <f t="shared" si="85"/>
        <v/>
      </c>
      <c r="E5482" s="1" t="s">
        <v>66</v>
      </c>
    </row>
    <row r="5483" spans="1:5" outlineLevel="2" x14ac:dyDescent="0.2">
      <c r="A5483" s="16">
        <v>44064</v>
      </c>
      <c r="B5483" t="s">
        <v>324</v>
      </c>
      <c r="C5483" s="2">
        <v>13.96</v>
      </c>
      <c r="D5483" s="1" t="str">
        <f t="shared" si="85"/>
        <v/>
      </c>
      <c r="E5483" s="1" t="s">
        <v>66</v>
      </c>
    </row>
    <row r="5484" spans="1:5" outlineLevel="2" x14ac:dyDescent="0.2">
      <c r="A5484" s="16">
        <v>44064</v>
      </c>
      <c r="B5484" t="s">
        <v>324</v>
      </c>
      <c r="C5484" s="2">
        <v>13.96</v>
      </c>
      <c r="D5484" s="1" t="str">
        <f t="shared" si="85"/>
        <v/>
      </c>
      <c r="E5484" s="1" t="s">
        <v>66</v>
      </c>
    </row>
    <row r="5485" spans="1:5" outlineLevel="2" x14ac:dyDescent="0.2">
      <c r="A5485" s="16">
        <v>44064</v>
      </c>
      <c r="B5485" t="s">
        <v>324</v>
      </c>
      <c r="C5485" s="2">
        <v>13.96</v>
      </c>
      <c r="D5485" s="1" t="str">
        <f t="shared" si="85"/>
        <v/>
      </c>
      <c r="E5485" s="1" t="s">
        <v>66</v>
      </c>
    </row>
    <row r="5486" spans="1:5" outlineLevel="2" x14ac:dyDescent="0.2">
      <c r="A5486" s="16">
        <v>44064</v>
      </c>
      <c r="B5486" t="s">
        <v>324</v>
      </c>
      <c r="C5486" s="2">
        <v>13.96</v>
      </c>
      <c r="D5486" s="1" t="str">
        <f t="shared" si="85"/>
        <v/>
      </c>
      <c r="E5486" s="1" t="s">
        <v>66</v>
      </c>
    </row>
    <row r="5487" spans="1:5" outlineLevel="2" x14ac:dyDescent="0.2">
      <c r="A5487" s="16">
        <v>44064</v>
      </c>
      <c r="B5487" t="s">
        <v>324</v>
      </c>
      <c r="C5487" s="2">
        <v>13.96</v>
      </c>
      <c r="D5487" s="1" t="str">
        <f t="shared" si="85"/>
        <v/>
      </c>
      <c r="E5487" s="1" t="s">
        <v>66</v>
      </c>
    </row>
    <row r="5488" spans="1:5" outlineLevel="2" x14ac:dyDescent="0.2">
      <c r="A5488" s="16">
        <v>44064</v>
      </c>
      <c r="B5488" t="s">
        <v>324</v>
      </c>
      <c r="C5488" s="2">
        <v>13.96</v>
      </c>
      <c r="D5488" s="1" t="str">
        <f t="shared" si="85"/>
        <v/>
      </c>
      <c r="E5488" s="1" t="s">
        <v>66</v>
      </c>
    </row>
    <row r="5489" spans="1:5" outlineLevel="2" x14ac:dyDescent="0.2">
      <c r="A5489" s="16">
        <v>44064</v>
      </c>
      <c r="B5489" t="s">
        <v>324</v>
      </c>
      <c r="C5489" s="2">
        <v>13.96</v>
      </c>
      <c r="D5489" s="1" t="str">
        <f t="shared" si="85"/>
        <v/>
      </c>
      <c r="E5489" s="1" t="s">
        <v>66</v>
      </c>
    </row>
    <row r="5490" spans="1:5" outlineLevel="2" x14ac:dyDescent="0.2">
      <c r="A5490" s="16">
        <v>44064</v>
      </c>
      <c r="B5490" t="s">
        <v>324</v>
      </c>
      <c r="C5490" s="2">
        <v>13.96</v>
      </c>
      <c r="D5490" s="1" t="str">
        <f t="shared" si="85"/>
        <v/>
      </c>
      <c r="E5490" s="1" t="s">
        <v>66</v>
      </c>
    </row>
    <row r="5491" spans="1:5" outlineLevel="2" x14ac:dyDescent="0.2">
      <c r="A5491" s="16">
        <v>44064</v>
      </c>
      <c r="B5491" t="s">
        <v>324</v>
      </c>
      <c r="C5491" s="2">
        <v>13.96</v>
      </c>
      <c r="D5491" s="1" t="str">
        <f t="shared" si="85"/>
        <v/>
      </c>
      <c r="E5491" s="1" t="s">
        <v>66</v>
      </c>
    </row>
    <row r="5492" spans="1:5" outlineLevel="2" x14ac:dyDescent="0.2">
      <c r="A5492" s="16">
        <v>44064</v>
      </c>
      <c r="B5492" t="s">
        <v>324</v>
      </c>
      <c r="C5492" s="2">
        <v>13.96</v>
      </c>
      <c r="D5492" s="1" t="str">
        <f t="shared" si="85"/>
        <v/>
      </c>
      <c r="E5492" s="1" t="s">
        <v>66</v>
      </c>
    </row>
    <row r="5493" spans="1:5" outlineLevel="2" x14ac:dyDescent="0.2">
      <c r="A5493" s="16">
        <v>44064</v>
      </c>
      <c r="B5493" t="s">
        <v>324</v>
      </c>
      <c r="C5493" s="2">
        <v>13.96</v>
      </c>
      <c r="D5493" s="1" t="str">
        <f t="shared" si="85"/>
        <v/>
      </c>
      <c r="E5493" s="1" t="s">
        <v>66</v>
      </c>
    </row>
    <row r="5494" spans="1:5" outlineLevel="2" x14ac:dyDescent="0.2">
      <c r="A5494" s="16">
        <v>44064</v>
      </c>
      <c r="B5494" t="s">
        <v>324</v>
      </c>
      <c r="C5494" s="2">
        <v>13.96</v>
      </c>
      <c r="D5494" s="1" t="str">
        <f t="shared" si="85"/>
        <v/>
      </c>
      <c r="E5494" s="1" t="s">
        <v>66</v>
      </c>
    </row>
    <row r="5495" spans="1:5" outlineLevel="2" x14ac:dyDescent="0.2">
      <c r="A5495" s="16">
        <v>44064</v>
      </c>
      <c r="B5495" t="s">
        <v>324</v>
      </c>
      <c r="C5495" s="2">
        <v>13.96</v>
      </c>
      <c r="D5495" s="1" t="str">
        <f t="shared" si="85"/>
        <v/>
      </c>
      <c r="E5495" s="1" t="s">
        <v>66</v>
      </c>
    </row>
    <row r="5496" spans="1:5" outlineLevel="2" x14ac:dyDescent="0.2">
      <c r="A5496" s="16">
        <v>44064</v>
      </c>
      <c r="B5496" t="s">
        <v>324</v>
      </c>
      <c r="C5496" s="2">
        <v>13.96</v>
      </c>
      <c r="D5496" s="1" t="str">
        <f t="shared" si="85"/>
        <v/>
      </c>
      <c r="E5496" s="1" t="s">
        <v>66</v>
      </c>
    </row>
    <row r="5497" spans="1:5" outlineLevel="2" x14ac:dyDescent="0.2">
      <c r="A5497" s="16">
        <v>44064</v>
      </c>
      <c r="B5497" t="s">
        <v>324</v>
      </c>
      <c r="C5497" s="2">
        <v>13.96</v>
      </c>
      <c r="D5497" s="1" t="str">
        <f t="shared" si="85"/>
        <v/>
      </c>
      <c r="E5497" s="1" t="s">
        <v>66</v>
      </c>
    </row>
    <row r="5498" spans="1:5" outlineLevel="2" x14ac:dyDescent="0.2">
      <c r="A5498" s="16">
        <v>44064</v>
      </c>
      <c r="B5498" t="s">
        <v>324</v>
      </c>
      <c r="C5498" s="2">
        <v>14.14</v>
      </c>
      <c r="D5498" s="1" t="str">
        <f t="shared" si="85"/>
        <v/>
      </c>
      <c r="E5498" s="1" t="s">
        <v>66</v>
      </c>
    </row>
    <row r="5499" spans="1:5" outlineLevel="2" x14ac:dyDescent="0.2">
      <c r="A5499" s="16">
        <v>44064</v>
      </c>
      <c r="B5499" t="s">
        <v>324</v>
      </c>
      <c r="C5499" s="2">
        <v>13.96</v>
      </c>
      <c r="D5499" s="1" t="str">
        <f t="shared" si="85"/>
        <v/>
      </c>
      <c r="E5499" s="1" t="s">
        <v>66</v>
      </c>
    </row>
    <row r="5500" spans="1:5" outlineLevel="2" x14ac:dyDescent="0.2">
      <c r="A5500" s="16">
        <v>44064</v>
      </c>
      <c r="B5500" t="s">
        <v>324</v>
      </c>
      <c r="C5500" s="2">
        <v>13.96</v>
      </c>
      <c r="D5500" s="1" t="str">
        <f t="shared" si="85"/>
        <v/>
      </c>
      <c r="E5500" s="1" t="s">
        <v>66</v>
      </c>
    </row>
    <row r="5501" spans="1:5" outlineLevel="2" x14ac:dyDescent="0.2">
      <c r="A5501" s="16">
        <v>44064</v>
      </c>
      <c r="B5501" t="s">
        <v>324</v>
      </c>
      <c r="C5501" s="2">
        <v>13.96</v>
      </c>
      <c r="D5501" s="1" t="str">
        <f t="shared" si="85"/>
        <v/>
      </c>
      <c r="E5501" s="1" t="s">
        <v>66</v>
      </c>
    </row>
    <row r="5502" spans="1:5" outlineLevel="2" x14ac:dyDescent="0.2">
      <c r="A5502" s="16">
        <v>44064</v>
      </c>
      <c r="B5502" t="s">
        <v>324</v>
      </c>
      <c r="C5502" s="2">
        <v>13.96</v>
      </c>
      <c r="D5502" s="1" t="str">
        <f t="shared" si="85"/>
        <v/>
      </c>
      <c r="E5502" s="1" t="s">
        <v>66</v>
      </c>
    </row>
    <row r="5503" spans="1:5" outlineLevel="2" x14ac:dyDescent="0.2">
      <c r="A5503" s="16">
        <v>44064</v>
      </c>
      <c r="B5503" t="s">
        <v>324</v>
      </c>
      <c r="C5503" s="2">
        <v>13.96</v>
      </c>
      <c r="D5503" s="1" t="str">
        <f t="shared" si="85"/>
        <v/>
      </c>
      <c r="E5503" s="1" t="s">
        <v>66</v>
      </c>
    </row>
    <row r="5504" spans="1:5" outlineLevel="2" x14ac:dyDescent="0.2">
      <c r="A5504" s="16">
        <v>44064</v>
      </c>
      <c r="B5504" t="s">
        <v>324</v>
      </c>
      <c r="C5504" s="2">
        <v>13.96</v>
      </c>
      <c r="D5504" s="1" t="str">
        <f t="shared" si="85"/>
        <v/>
      </c>
      <c r="E5504" s="1" t="s">
        <v>66</v>
      </c>
    </row>
    <row r="5505" spans="1:5" outlineLevel="2" x14ac:dyDescent="0.2">
      <c r="A5505" s="16">
        <v>44064</v>
      </c>
      <c r="B5505" t="s">
        <v>324</v>
      </c>
      <c r="C5505" s="2">
        <v>13.96</v>
      </c>
      <c r="D5505" s="1" t="str">
        <f t="shared" si="85"/>
        <v/>
      </c>
      <c r="E5505" s="1" t="s">
        <v>66</v>
      </c>
    </row>
    <row r="5506" spans="1:5" outlineLevel="2" x14ac:dyDescent="0.2">
      <c r="A5506" s="16">
        <v>44064</v>
      </c>
      <c r="B5506" t="s">
        <v>324</v>
      </c>
      <c r="C5506" s="2">
        <v>13.96</v>
      </c>
      <c r="D5506" s="1" t="str">
        <f t="shared" si="85"/>
        <v/>
      </c>
      <c r="E5506" s="1" t="s">
        <v>66</v>
      </c>
    </row>
    <row r="5507" spans="1:5" outlineLevel="2" x14ac:dyDescent="0.2">
      <c r="A5507" s="16">
        <v>44064</v>
      </c>
      <c r="B5507" t="s">
        <v>324</v>
      </c>
      <c r="C5507" s="2">
        <v>13.96</v>
      </c>
      <c r="D5507" s="1" t="str">
        <f t="shared" si="85"/>
        <v/>
      </c>
      <c r="E5507" s="1" t="s">
        <v>66</v>
      </c>
    </row>
    <row r="5508" spans="1:5" outlineLevel="2" x14ac:dyDescent="0.2">
      <c r="A5508" s="16">
        <v>44064</v>
      </c>
      <c r="B5508" t="s">
        <v>324</v>
      </c>
      <c r="C5508" s="2">
        <v>13.96</v>
      </c>
      <c r="D5508" s="1" t="str">
        <f t="shared" si="85"/>
        <v/>
      </c>
      <c r="E5508" s="1" t="s">
        <v>66</v>
      </c>
    </row>
    <row r="5509" spans="1:5" ht="15.75" outlineLevel="1" x14ac:dyDescent="0.25">
      <c r="A5509" s="18">
        <f>A5508</f>
        <v>44064</v>
      </c>
      <c r="B5509" s="19" t="str">
        <f>B5508</f>
        <v>COMPLETE BOOK &amp; MEDIA</v>
      </c>
      <c r="C5509" s="29">
        <f>SUBTOTAL(9,C5425:C5508)</f>
        <v>2204.7000000000003</v>
      </c>
      <c r="D5509" s="19" t="str">
        <f t="shared" si="85"/>
        <v>TOTAL</v>
      </c>
    </row>
    <row r="5510" spans="1:5" outlineLevel="2" x14ac:dyDescent="0.2">
      <c r="A5510" s="16">
        <v>44064</v>
      </c>
      <c r="B5510" t="s">
        <v>1038</v>
      </c>
      <c r="C5510" s="2">
        <v>39.869999999999997</v>
      </c>
      <c r="D5510" s="1" t="str">
        <f t="shared" si="85"/>
        <v/>
      </c>
      <c r="E5510" s="1" t="s">
        <v>63</v>
      </c>
    </row>
    <row r="5511" spans="1:5" outlineLevel="2" x14ac:dyDescent="0.2">
      <c r="A5511" s="16">
        <v>44064</v>
      </c>
      <c r="B5511" t="s">
        <v>1038</v>
      </c>
      <c r="C5511" s="2">
        <v>39.869999999999997</v>
      </c>
      <c r="D5511" s="1" t="str">
        <f t="shared" si="85"/>
        <v/>
      </c>
      <c r="E5511" s="1" t="s">
        <v>63</v>
      </c>
    </row>
    <row r="5512" spans="1:5" outlineLevel="2" x14ac:dyDescent="0.2">
      <c r="A5512" s="16">
        <v>44064</v>
      </c>
      <c r="B5512" t="s">
        <v>1038</v>
      </c>
      <c r="C5512" s="2">
        <v>39.869999999999997</v>
      </c>
      <c r="D5512" s="1" t="str">
        <f t="shared" si="85"/>
        <v/>
      </c>
      <c r="E5512" s="1" t="s">
        <v>63</v>
      </c>
    </row>
    <row r="5513" spans="1:5" outlineLevel="2" x14ac:dyDescent="0.2">
      <c r="A5513" s="16">
        <v>44064</v>
      </c>
      <c r="B5513" t="s">
        <v>1038</v>
      </c>
      <c r="C5513" s="2">
        <v>39.869999999999997</v>
      </c>
      <c r="D5513" s="1" t="str">
        <f t="shared" si="85"/>
        <v/>
      </c>
      <c r="E5513" s="1" t="s">
        <v>63</v>
      </c>
    </row>
    <row r="5514" spans="1:5" outlineLevel="2" x14ac:dyDescent="0.2">
      <c r="A5514" s="16">
        <v>44064</v>
      </c>
      <c r="B5514" t="s">
        <v>1038</v>
      </c>
      <c r="C5514" s="2">
        <v>39.869999999999997</v>
      </c>
      <c r="D5514" s="1" t="str">
        <f t="shared" si="85"/>
        <v/>
      </c>
      <c r="E5514" s="1" t="s">
        <v>63</v>
      </c>
    </row>
    <row r="5515" spans="1:5" outlineLevel="2" x14ac:dyDescent="0.2">
      <c r="A5515" s="16">
        <v>44064</v>
      </c>
      <c r="B5515" t="s">
        <v>1038</v>
      </c>
      <c r="C5515" s="2">
        <v>39.869999999999997</v>
      </c>
      <c r="D5515" s="1" t="str">
        <f t="shared" si="85"/>
        <v/>
      </c>
      <c r="E5515" s="1" t="s">
        <v>63</v>
      </c>
    </row>
    <row r="5516" spans="1:5" outlineLevel="2" x14ac:dyDescent="0.2">
      <c r="A5516" s="16">
        <v>44064</v>
      </c>
      <c r="B5516" t="s">
        <v>1038</v>
      </c>
      <c r="C5516" s="2">
        <v>39.869999999999997</v>
      </c>
      <c r="D5516" s="1" t="str">
        <f t="shared" si="85"/>
        <v/>
      </c>
      <c r="E5516" s="1" t="s">
        <v>63</v>
      </c>
    </row>
    <row r="5517" spans="1:5" outlineLevel="2" x14ac:dyDescent="0.2">
      <c r="A5517" s="16">
        <v>44064</v>
      </c>
      <c r="B5517" t="s">
        <v>1038</v>
      </c>
      <c r="C5517" s="2">
        <v>39.869999999999997</v>
      </c>
      <c r="D5517" s="1" t="str">
        <f t="shared" ref="D5517:D5580" si="86">IF(E5517="","TOTAL","")</f>
        <v/>
      </c>
      <c r="E5517" s="1" t="s">
        <v>63</v>
      </c>
    </row>
    <row r="5518" spans="1:5" outlineLevel="2" x14ac:dyDescent="0.2">
      <c r="A5518" s="16">
        <v>44064</v>
      </c>
      <c r="B5518" t="s">
        <v>1038</v>
      </c>
      <c r="C5518" s="2">
        <v>39.869999999999997</v>
      </c>
      <c r="D5518" s="1" t="str">
        <f t="shared" si="86"/>
        <v/>
      </c>
      <c r="E5518" s="1" t="s">
        <v>63</v>
      </c>
    </row>
    <row r="5519" spans="1:5" outlineLevel="2" x14ac:dyDescent="0.2">
      <c r="A5519" s="16">
        <v>44064</v>
      </c>
      <c r="B5519" t="s">
        <v>1038</v>
      </c>
      <c r="C5519" s="2">
        <v>39.869999999999997</v>
      </c>
      <c r="D5519" s="1" t="str">
        <f t="shared" si="86"/>
        <v/>
      </c>
      <c r="E5519" s="1" t="s">
        <v>63</v>
      </c>
    </row>
    <row r="5520" spans="1:5" outlineLevel="2" x14ac:dyDescent="0.2">
      <c r="A5520" s="16">
        <v>44064</v>
      </c>
      <c r="B5520" t="s">
        <v>1038</v>
      </c>
      <c r="C5520" s="2">
        <v>39.869999999999997</v>
      </c>
      <c r="D5520" s="1" t="str">
        <f t="shared" si="86"/>
        <v/>
      </c>
      <c r="E5520" s="1" t="s">
        <v>63</v>
      </c>
    </row>
    <row r="5521" spans="1:5" outlineLevel="2" x14ac:dyDescent="0.2">
      <c r="A5521" s="16">
        <v>44064</v>
      </c>
      <c r="B5521" t="s">
        <v>1038</v>
      </c>
      <c r="C5521" s="2">
        <v>39.869999999999997</v>
      </c>
      <c r="D5521" s="1" t="str">
        <f t="shared" si="86"/>
        <v/>
      </c>
      <c r="E5521" s="1" t="s">
        <v>63</v>
      </c>
    </row>
    <row r="5522" spans="1:5" outlineLevel="2" x14ac:dyDescent="0.2">
      <c r="A5522" s="16">
        <v>44064</v>
      </c>
      <c r="B5522" t="s">
        <v>1038</v>
      </c>
      <c r="C5522" s="2">
        <v>39.869999999999997</v>
      </c>
      <c r="D5522" s="1" t="str">
        <f t="shared" si="86"/>
        <v/>
      </c>
      <c r="E5522" s="1" t="s">
        <v>63</v>
      </c>
    </row>
    <row r="5523" spans="1:5" outlineLevel="2" x14ac:dyDescent="0.2">
      <c r="A5523" s="16">
        <v>44064</v>
      </c>
      <c r="B5523" t="s">
        <v>1038</v>
      </c>
      <c r="C5523" s="2">
        <v>39.869999999999997</v>
      </c>
      <c r="D5523" s="1" t="str">
        <f t="shared" si="86"/>
        <v/>
      </c>
      <c r="E5523" s="1" t="s">
        <v>63</v>
      </c>
    </row>
    <row r="5524" spans="1:5" outlineLevel="2" x14ac:dyDescent="0.2">
      <c r="A5524" s="16">
        <v>44064</v>
      </c>
      <c r="B5524" t="s">
        <v>1038</v>
      </c>
      <c r="C5524" s="2">
        <v>39.869999999999997</v>
      </c>
      <c r="D5524" s="1" t="str">
        <f t="shared" si="86"/>
        <v/>
      </c>
      <c r="E5524" s="1" t="s">
        <v>63</v>
      </c>
    </row>
    <row r="5525" spans="1:5" outlineLevel="2" x14ac:dyDescent="0.2">
      <c r="A5525" s="16">
        <v>44064</v>
      </c>
      <c r="B5525" t="s">
        <v>1038</v>
      </c>
      <c r="C5525" s="2">
        <v>39.869999999999997</v>
      </c>
      <c r="D5525" s="1" t="str">
        <f t="shared" si="86"/>
        <v/>
      </c>
      <c r="E5525" s="1" t="s">
        <v>63</v>
      </c>
    </row>
    <row r="5526" spans="1:5" outlineLevel="2" x14ac:dyDescent="0.2">
      <c r="A5526" s="16">
        <v>44064</v>
      </c>
      <c r="B5526" t="s">
        <v>1038</v>
      </c>
      <c r="C5526" s="2">
        <v>39.869999999999997</v>
      </c>
      <c r="D5526" s="1" t="str">
        <f t="shared" si="86"/>
        <v/>
      </c>
      <c r="E5526" s="1" t="s">
        <v>63</v>
      </c>
    </row>
    <row r="5527" spans="1:5" outlineLevel="2" x14ac:dyDescent="0.2">
      <c r="A5527" s="16">
        <v>44064</v>
      </c>
      <c r="B5527" t="s">
        <v>1038</v>
      </c>
      <c r="C5527" s="2">
        <v>39.869999999999997</v>
      </c>
      <c r="D5527" s="1" t="str">
        <f t="shared" si="86"/>
        <v/>
      </c>
      <c r="E5527" s="1" t="s">
        <v>63</v>
      </c>
    </row>
    <row r="5528" spans="1:5" outlineLevel="2" x14ac:dyDescent="0.2">
      <c r="A5528" s="16">
        <v>44064</v>
      </c>
      <c r="B5528" t="s">
        <v>1038</v>
      </c>
      <c r="C5528" s="2">
        <v>39.869999999999997</v>
      </c>
      <c r="D5528" s="1" t="str">
        <f t="shared" si="86"/>
        <v/>
      </c>
      <c r="E5528" s="1" t="s">
        <v>63</v>
      </c>
    </row>
    <row r="5529" spans="1:5" outlineLevel="2" x14ac:dyDescent="0.2">
      <c r="A5529" s="16">
        <v>44064</v>
      </c>
      <c r="B5529" t="s">
        <v>1038</v>
      </c>
      <c r="C5529" s="2">
        <v>39.869999999999997</v>
      </c>
      <c r="D5529" s="1" t="str">
        <f t="shared" si="86"/>
        <v/>
      </c>
      <c r="E5529" s="1" t="s">
        <v>63</v>
      </c>
    </row>
    <row r="5530" spans="1:5" outlineLevel="2" x14ac:dyDescent="0.2">
      <c r="A5530" s="16">
        <v>44064</v>
      </c>
      <c r="B5530" t="s">
        <v>1038</v>
      </c>
      <c r="C5530" s="2">
        <v>39.869999999999997</v>
      </c>
      <c r="D5530" s="1" t="str">
        <f t="shared" si="86"/>
        <v/>
      </c>
      <c r="E5530" s="1" t="s">
        <v>63</v>
      </c>
    </row>
    <row r="5531" spans="1:5" outlineLevel="2" x14ac:dyDescent="0.2">
      <c r="A5531" s="16">
        <v>44064</v>
      </c>
      <c r="B5531" t="s">
        <v>1038</v>
      </c>
      <c r="C5531" s="2">
        <v>39.869999999999997</v>
      </c>
      <c r="D5531" s="1" t="str">
        <f t="shared" si="86"/>
        <v/>
      </c>
      <c r="E5531" s="1" t="s">
        <v>63</v>
      </c>
    </row>
    <row r="5532" spans="1:5" outlineLevel="2" x14ac:dyDescent="0.2">
      <c r="A5532" s="16">
        <v>44064</v>
      </c>
      <c r="B5532" t="s">
        <v>1038</v>
      </c>
      <c r="C5532" s="2">
        <v>39.869999999999997</v>
      </c>
      <c r="D5532" s="1" t="str">
        <f t="shared" si="86"/>
        <v/>
      </c>
      <c r="E5532" s="1" t="s">
        <v>63</v>
      </c>
    </row>
    <row r="5533" spans="1:5" outlineLevel="2" x14ac:dyDescent="0.2">
      <c r="A5533" s="16">
        <v>44064</v>
      </c>
      <c r="B5533" t="s">
        <v>1038</v>
      </c>
      <c r="C5533" s="2">
        <v>39.869999999999997</v>
      </c>
      <c r="D5533" s="1" t="str">
        <f t="shared" si="86"/>
        <v/>
      </c>
      <c r="E5533" s="1" t="s">
        <v>63</v>
      </c>
    </row>
    <row r="5534" spans="1:5" outlineLevel="2" x14ac:dyDescent="0.2">
      <c r="A5534" s="16">
        <v>44064</v>
      </c>
      <c r="B5534" t="s">
        <v>1038</v>
      </c>
      <c r="C5534" s="2">
        <v>39.869999999999997</v>
      </c>
      <c r="D5534" s="1" t="str">
        <f t="shared" si="86"/>
        <v/>
      </c>
      <c r="E5534" s="1" t="s">
        <v>63</v>
      </c>
    </row>
    <row r="5535" spans="1:5" outlineLevel="2" x14ac:dyDescent="0.2">
      <c r="A5535" s="16">
        <v>44064</v>
      </c>
      <c r="B5535" t="s">
        <v>1038</v>
      </c>
      <c r="C5535" s="2">
        <v>39.869999999999997</v>
      </c>
      <c r="D5535" s="1" t="str">
        <f t="shared" si="86"/>
        <v/>
      </c>
      <c r="E5535" s="1" t="s">
        <v>63</v>
      </c>
    </row>
    <row r="5536" spans="1:5" outlineLevel="2" x14ac:dyDescent="0.2">
      <c r="A5536" s="16">
        <v>44064</v>
      </c>
      <c r="B5536" t="s">
        <v>1038</v>
      </c>
      <c r="C5536" s="2">
        <v>39.869999999999997</v>
      </c>
      <c r="D5536" s="1" t="str">
        <f t="shared" si="86"/>
        <v/>
      </c>
      <c r="E5536" s="1" t="s">
        <v>63</v>
      </c>
    </row>
    <row r="5537" spans="1:5" outlineLevel="2" x14ac:dyDescent="0.2">
      <c r="A5537" s="16">
        <v>44064</v>
      </c>
      <c r="B5537" t="s">
        <v>1038</v>
      </c>
      <c r="C5537" s="2">
        <v>39.869999999999997</v>
      </c>
      <c r="D5537" s="1" t="str">
        <f t="shared" si="86"/>
        <v/>
      </c>
      <c r="E5537" s="1" t="s">
        <v>63</v>
      </c>
    </row>
    <row r="5538" spans="1:5" outlineLevel="2" x14ac:dyDescent="0.2">
      <c r="A5538" s="16">
        <v>44064</v>
      </c>
      <c r="B5538" t="s">
        <v>1038</v>
      </c>
      <c r="C5538" s="2">
        <v>39.869999999999997</v>
      </c>
      <c r="D5538" s="1" t="str">
        <f t="shared" si="86"/>
        <v/>
      </c>
      <c r="E5538" s="1" t="s">
        <v>63</v>
      </c>
    </row>
    <row r="5539" spans="1:5" outlineLevel="2" x14ac:dyDescent="0.2">
      <c r="A5539" s="16">
        <v>44064</v>
      </c>
      <c r="B5539" t="s">
        <v>1038</v>
      </c>
      <c r="C5539" s="2">
        <v>39.869999999999997</v>
      </c>
      <c r="D5539" s="1" t="str">
        <f t="shared" si="86"/>
        <v/>
      </c>
      <c r="E5539" s="1" t="s">
        <v>63</v>
      </c>
    </row>
    <row r="5540" spans="1:5" outlineLevel="2" x14ac:dyDescent="0.2">
      <c r="A5540" s="16">
        <v>44064</v>
      </c>
      <c r="B5540" t="s">
        <v>1038</v>
      </c>
      <c r="C5540" s="2">
        <v>39.869999999999997</v>
      </c>
      <c r="D5540" s="1" t="str">
        <f t="shared" si="86"/>
        <v/>
      </c>
      <c r="E5540" s="1" t="s">
        <v>63</v>
      </c>
    </row>
    <row r="5541" spans="1:5" outlineLevel="2" x14ac:dyDescent="0.2">
      <c r="A5541" s="16">
        <v>44064</v>
      </c>
      <c r="B5541" t="s">
        <v>1038</v>
      </c>
      <c r="C5541" s="2">
        <v>39.93</v>
      </c>
      <c r="D5541" s="1" t="str">
        <f t="shared" si="86"/>
        <v/>
      </c>
      <c r="E5541" s="1" t="s">
        <v>63</v>
      </c>
    </row>
    <row r="5542" spans="1:5" outlineLevel="2" x14ac:dyDescent="0.2">
      <c r="A5542" s="16">
        <v>44064</v>
      </c>
      <c r="B5542" t="s">
        <v>1038</v>
      </c>
      <c r="C5542" s="2">
        <v>39.869999999999997</v>
      </c>
      <c r="D5542" s="1" t="str">
        <f t="shared" si="86"/>
        <v/>
      </c>
      <c r="E5542" s="1" t="s">
        <v>63</v>
      </c>
    </row>
    <row r="5543" spans="1:5" outlineLevel="2" x14ac:dyDescent="0.2">
      <c r="A5543" s="16">
        <v>44064</v>
      </c>
      <c r="B5543" t="s">
        <v>1038</v>
      </c>
      <c r="C5543" s="2">
        <v>39.869999999999997</v>
      </c>
      <c r="D5543" s="1" t="str">
        <f t="shared" si="86"/>
        <v/>
      </c>
      <c r="E5543" s="1" t="s">
        <v>63</v>
      </c>
    </row>
    <row r="5544" spans="1:5" outlineLevel="2" x14ac:dyDescent="0.2">
      <c r="A5544" s="16">
        <v>44064</v>
      </c>
      <c r="B5544" t="s">
        <v>1038</v>
      </c>
      <c r="C5544" s="2">
        <v>39.869999999999997</v>
      </c>
      <c r="D5544" s="1" t="str">
        <f t="shared" si="86"/>
        <v/>
      </c>
      <c r="E5544" s="1" t="s">
        <v>63</v>
      </c>
    </row>
    <row r="5545" spans="1:5" outlineLevel="2" x14ac:dyDescent="0.2">
      <c r="A5545" s="16">
        <v>44064</v>
      </c>
      <c r="B5545" t="s">
        <v>1038</v>
      </c>
      <c r="C5545" s="2">
        <v>39.869999999999997</v>
      </c>
      <c r="D5545" s="1" t="str">
        <f t="shared" si="86"/>
        <v/>
      </c>
      <c r="E5545" s="1" t="s">
        <v>63</v>
      </c>
    </row>
    <row r="5546" spans="1:5" outlineLevel="2" x14ac:dyDescent="0.2">
      <c r="A5546" s="16">
        <v>44064</v>
      </c>
      <c r="B5546" t="s">
        <v>1038</v>
      </c>
      <c r="C5546" s="2">
        <v>39.869999999999997</v>
      </c>
      <c r="D5546" s="1" t="str">
        <f t="shared" si="86"/>
        <v/>
      </c>
      <c r="E5546" s="1" t="s">
        <v>63</v>
      </c>
    </row>
    <row r="5547" spans="1:5" outlineLevel="2" x14ac:dyDescent="0.2">
      <c r="A5547" s="16">
        <v>44064</v>
      </c>
      <c r="B5547" t="s">
        <v>1038</v>
      </c>
      <c r="C5547" s="2">
        <v>39.869999999999997</v>
      </c>
      <c r="D5547" s="1" t="str">
        <f t="shared" si="86"/>
        <v/>
      </c>
      <c r="E5547" s="1" t="s">
        <v>63</v>
      </c>
    </row>
    <row r="5548" spans="1:5" outlineLevel="2" x14ac:dyDescent="0.2">
      <c r="A5548" s="16">
        <v>44064</v>
      </c>
      <c r="B5548" t="s">
        <v>1038</v>
      </c>
      <c r="C5548" s="2">
        <v>39.869999999999997</v>
      </c>
      <c r="D5548" s="1" t="str">
        <f t="shared" si="86"/>
        <v/>
      </c>
      <c r="E5548" s="1" t="s">
        <v>63</v>
      </c>
    </row>
    <row r="5549" spans="1:5" outlineLevel="2" x14ac:dyDescent="0.2">
      <c r="A5549" s="16">
        <v>44064</v>
      </c>
      <c r="B5549" t="s">
        <v>1038</v>
      </c>
      <c r="C5549" s="2">
        <v>39.869999999999997</v>
      </c>
      <c r="D5549" s="1" t="str">
        <f t="shared" si="86"/>
        <v/>
      </c>
      <c r="E5549" s="1" t="s">
        <v>63</v>
      </c>
    </row>
    <row r="5550" spans="1:5" outlineLevel="2" x14ac:dyDescent="0.2">
      <c r="A5550" s="16">
        <v>44064</v>
      </c>
      <c r="B5550" t="s">
        <v>1038</v>
      </c>
      <c r="C5550" s="2">
        <v>39.869999999999997</v>
      </c>
      <c r="D5550" s="1" t="str">
        <f t="shared" si="86"/>
        <v/>
      </c>
      <c r="E5550" s="1" t="s">
        <v>63</v>
      </c>
    </row>
    <row r="5551" spans="1:5" outlineLevel="2" x14ac:dyDescent="0.2">
      <c r="A5551" s="16">
        <v>44064</v>
      </c>
      <c r="B5551" t="s">
        <v>1038</v>
      </c>
      <c r="C5551" s="2">
        <v>39.869999999999997</v>
      </c>
      <c r="D5551" s="1" t="str">
        <f t="shared" si="86"/>
        <v/>
      </c>
      <c r="E5551" s="1" t="s">
        <v>63</v>
      </c>
    </row>
    <row r="5552" spans="1:5" ht="15.75" outlineLevel="1" x14ac:dyDescent="0.25">
      <c r="A5552" s="18">
        <f>A5551</f>
        <v>44064</v>
      </c>
      <c r="B5552" s="19" t="str">
        <f>B5551</f>
        <v>LOVING GUIDANCE INC</v>
      </c>
      <c r="C5552" s="29">
        <f>SUBTOTAL(9,C5510:C5551)</f>
        <v>1674.5999999999983</v>
      </c>
      <c r="D5552" s="19" t="str">
        <f t="shared" si="86"/>
        <v>TOTAL</v>
      </c>
    </row>
    <row r="5553" spans="1:5" outlineLevel="2" x14ac:dyDescent="0.2">
      <c r="A5553" s="16">
        <v>44064</v>
      </c>
      <c r="B5553" t="s">
        <v>1048</v>
      </c>
      <c r="C5553" s="2">
        <v>4662</v>
      </c>
      <c r="D5553" s="1" t="str">
        <f t="shared" si="86"/>
        <v/>
      </c>
      <c r="E5553" s="1" t="s">
        <v>63</v>
      </c>
    </row>
    <row r="5554" spans="1:5" ht="15.75" outlineLevel="1" x14ac:dyDescent="0.25">
      <c r="A5554" s="18">
        <f>A5553</f>
        <v>44064</v>
      </c>
      <c r="B5554" s="19" t="str">
        <f>B5553</f>
        <v>CONSTANT CONTACT INC</v>
      </c>
      <c r="C5554" s="29">
        <f>SUBTOTAL(9,C5553:C5553)</f>
        <v>4662</v>
      </c>
      <c r="D5554" s="19" t="str">
        <f t="shared" si="86"/>
        <v>TOTAL</v>
      </c>
    </row>
    <row r="5555" spans="1:5" outlineLevel="2" x14ac:dyDescent="0.2">
      <c r="A5555" s="16">
        <v>44064</v>
      </c>
      <c r="B5555" t="s">
        <v>45</v>
      </c>
      <c r="C5555" s="2">
        <v>205.31</v>
      </c>
      <c r="D5555" s="1" t="str">
        <f t="shared" si="86"/>
        <v/>
      </c>
      <c r="E5555" s="1" t="s">
        <v>75</v>
      </c>
    </row>
    <row r="5556" spans="1:5" outlineLevel="2" x14ac:dyDescent="0.2">
      <c r="A5556" s="16">
        <v>44064</v>
      </c>
      <c r="B5556" t="s">
        <v>45</v>
      </c>
      <c r="C5556" s="2">
        <v>495.92</v>
      </c>
      <c r="D5556" s="1" t="str">
        <f t="shared" si="86"/>
        <v/>
      </c>
      <c r="E5556" s="1" t="s">
        <v>65</v>
      </c>
    </row>
    <row r="5557" spans="1:5" outlineLevel="2" x14ac:dyDescent="0.2">
      <c r="A5557" s="16">
        <v>44064</v>
      </c>
      <c r="B5557" t="s">
        <v>45</v>
      </c>
      <c r="C5557" s="2">
        <v>241.8</v>
      </c>
      <c r="D5557" s="1" t="str">
        <f t="shared" si="86"/>
        <v/>
      </c>
      <c r="E5557" s="1" t="s">
        <v>65</v>
      </c>
    </row>
    <row r="5558" spans="1:5" outlineLevel="2" x14ac:dyDescent="0.2">
      <c r="A5558" s="16">
        <v>44064</v>
      </c>
      <c r="B5558" t="s">
        <v>45</v>
      </c>
      <c r="C5558" s="2">
        <v>141.69999999999999</v>
      </c>
      <c r="D5558" s="1" t="str">
        <f t="shared" si="86"/>
        <v/>
      </c>
      <c r="E5558" s="1" t="s">
        <v>65</v>
      </c>
    </row>
    <row r="5559" spans="1:5" outlineLevel="2" x14ac:dyDescent="0.2">
      <c r="A5559" s="16">
        <v>44064</v>
      </c>
      <c r="B5559" t="s">
        <v>45</v>
      </c>
      <c r="C5559" s="2">
        <v>319.44</v>
      </c>
      <c r="D5559" s="1" t="str">
        <f t="shared" si="86"/>
        <v/>
      </c>
      <c r="E5559" s="1" t="s">
        <v>79</v>
      </c>
    </row>
    <row r="5560" spans="1:5" outlineLevel="2" x14ac:dyDescent="0.2">
      <c r="A5560" s="16">
        <v>44064</v>
      </c>
      <c r="B5560" t="s">
        <v>45</v>
      </c>
      <c r="C5560" s="2">
        <v>139.88</v>
      </c>
      <c r="D5560" s="1" t="str">
        <f t="shared" si="86"/>
        <v/>
      </c>
      <c r="E5560" s="1" t="s">
        <v>79</v>
      </c>
    </row>
    <row r="5561" spans="1:5" outlineLevel="2" x14ac:dyDescent="0.2">
      <c r="A5561" s="16">
        <v>44064</v>
      </c>
      <c r="B5561" t="s">
        <v>45</v>
      </c>
      <c r="C5561" s="2">
        <v>152.86000000000001</v>
      </c>
      <c r="D5561" s="1" t="str">
        <f t="shared" si="86"/>
        <v/>
      </c>
      <c r="E5561" s="1" t="s">
        <v>79</v>
      </c>
    </row>
    <row r="5562" spans="1:5" outlineLevel="2" x14ac:dyDescent="0.2">
      <c r="A5562" s="16">
        <v>44064</v>
      </c>
      <c r="B5562" t="s">
        <v>45</v>
      </c>
      <c r="C5562" s="2">
        <v>78.62</v>
      </c>
      <c r="D5562" s="1" t="str">
        <f t="shared" si="86"/>
        <v/>
      </c>
      <c r="E5562" s="1" t="s">
        <v>79</v>
      </c>
    </row>
    <row r="5563" spans="1:5" ht="15.75" outlineLevel="1" x14ac:dyDescent="0.25">
      <c r="A5563" s="18">
        <f>A5562</f>
        <v>44064</v>
      </c>
      <c r="B5563" s="19" t="str">
        <f>B5562</f>
        <v>COSTCO WHOLESALE CORPORATION</v>
      </c>
      <c r="C5563" s="29">
        <f>SUBTOTAL(9,C5555:C5562)</f>
        <v>1775.5300000000002</v>
      </c>
      <c r="D5563" s="19" t="str">
        <f t="shared" si="86"/>
        <v>TOTAL</v>
      </c>
    </row>
    <row r="5564" spans="1:5" outlineLevel="2" x14ac:dyDescent="0.2">
      <c r="A5564" s="16">
        <v>44064</v>
      </c>
      <c r="B5564" t="s">
        <v>1154</v>
      </c>
      <c r="C5564" s="2">
        <v>3564</v>
      </c>
      <c r="D5564" s="1" t="str">
        <f t="shared" si="86"/>
        <v/>
      </c>
      <c r="E5564" s="1" t="s">
        <v>78</v>
      </c>
    </row>
    <row r="5565" spans="1:5" ht="15.75" outlineLevel="1" x14ac:dyDescent="0.25">
      <c r="A5565" s="18">
        <f>A5564</f>
        <v>44064</v>
      </c>
      <c r="B5565" s="19" t="str">
        <f>B5564</f>
        <v>CRICK SOFTWARE INC</v>
      </c>
      <c r="C5565" s="29">
        <f>SUBTOTAL(9,C5564:C5564)</f>
        <v>3564</v>
      </c>
      <c r="D5565" s="19" t="str">
        <f t="shared" si="86"/>
        <v>TOTAL</v>
      </c>
    </row>
    <row r="5566" spans="1:5" outlineLevel="2" x14ac:dyDescent="0.2">
      <c r="A5566" s="16">
        <v>44064</v>
      </c>
      <c r="B5566" t="s">
        <v>304</v>
      </c>
      <c r="C5566" s="2">
        <v>150</v>
      </c>
      <c r="D5566" s="1" t="str">
        <f t="shared" si="86"/>
        <v/>
      </c>
      <c r="E5566" s="1" t="s">
        <v>81</v>
      </c>
    </row>
    <row r="5567" spans="1:5" ht="15.75" outlineLevel="1" x14ac:dyDescent="0.25">
      <c r="A5567" s="18">
        <f>A5566</f>
        <v>44064</v>
      </c>
      <c r="B5567" s="19" t="str">
        <f>B5566</f>
        <v>CRISIS PREVENTION INSTITUTE INC</v>
      </c>
      <c r="C5567" s="29">
        <f>SUBTOTAL(9,C5566:C5566)</f>
        <v>150</v>
      </c>
      <c r="D5567" s="19" t="str">
        <f t="shared" si="86"/>
        <v>TOTAL</v>
      </c>
    </row>
    <row r="5568" spans="1:5" outlineLevel="2" x14ac:dyDescent="0.2">
      <c r="A5568" s="16">
        <v>44064</v>
      </c>
      <c r="B5568" t="s">
        <v>304</v>
      </c>
      <c r="C5568" s="2">
        <v>150</v>
      </c>
      <c r="D5568" s="1" t="str">
        <f t="shared" si="86"/>
        <v/>
      </c>
      <c r="E5568" s="1" t="s">
        <v>81</v>
      </c>
    </row>
    <row r="5569" spans="1:5" ht="15.75" outlineLevel="1" x14ac:dyDescent="0.25">
      <c r="A5569" s="18">
        <f>A5568</f>
        <v>44064</v>
      </c>
      <c r="B5569" s="19" t="str">
        <f>B5568</f>
        <v>CRISIS PREVENTION INSTITUTE INC</v>
      </c>
      <c r="C5569" s="29">
        <f>SUBTOTAL(9,C5568:C5568)</f>
        <v>150</v>
      </c>
      <c r="D5569" s="19" t="str">
        <f t="shared" si="86"/>
        <v>TOTAL</v>
      </c>
    </row>
    <row r="5570" spans="1:5" outlineLevel="2" x14ac:dyDescent="0.2">
      <c r="A5570" s="16">
        <v>44064</v>
      </c>
      <c r="B5570" t="s">
        <v>304</v>
      </c>
      <c r="C5570" s="2">
        <v>150</v>
      </c>
      <c r="D5570" s="1" t="str">
        <f t="shared" si="86"/>
        <v/>
      </c>
      <c r="E5570" s="1" t="s">
        <v>81</v>
      </c>
    </row>
    <row r="5571" spans="1:5" ht="15.75" outlineLevel="1" x14ac:dyDescent="0.25">
      <c r="A5571" s="18">
        <f>A5570</f>
        <v>44064</v>
      </c>
      <c r="B5571" s="19" t="str">
        <f>B5570</f>
        <v>CRISIS PREVENTION INSTITUTE INC</v>
      </c>
      <c r="C5571" s="29">
        <f>SUBTOTAL(9,C5570:C5570)</f>
        <v>150</v>
      </c>
      <c r="D5571" s="19" t="str">
        <f t="shared" si="86"/>
        <v>TOTAL</v>
      </c>
    </row>
    <row r="5572" spans="1:5" outlineLevel="2" x14ac:dyDescent="0.2">
      <c r="A5572" s="16">
        <v>44064</v>
      </c>
      <c r="B5572" t="s">
        <v>440</v>
      </c>
      <c r="C5572" s="2">
        <v>1736.25</v>
      </c>
      <c r="D5572" s="1" t="str">
        <f t="shared" si="86"/>
        <v/>
      </c>
      <c r="E5572" s="1" t="s">
        <v>71</v>
      </c>
    </row>
    <row r="5573" spans="1:5" ht="15.75" outlineLevel="1" x14ac:dyDescent="0.25">
      <c r="A5573" s="18">
        <f>A5572</f>
        <v>44064</v>
      </c>
      <c r="B5573" s="19" t="str">
        <f>B5572</f>
        <v>DAKTRONICS INC</v>
      </c>
      <c r="C5573" s="29">
        <f>SUBTOTAL(9,C5572:C5572)</f>
        <v>1736.25</v>
      </c>
      <c r="D5573" s="19" t="str">
        <f t="shared" si="86"/>
        <v>TOTAL</v>
      </c>
    </row>
    <row r="5574" spans="1:5" outlineLevel="2" x14ac:dyDescent="0.2">
      <c r="A5574" s="16">
        <v>44064</v>
      </c>
      <c r="B5574" t="s">
        <v>972</v>
      </c>
      <c r="C5574" s="2">
        <v>2850</v>
      </c>
      <c r="D5574" s="1" t="str">
        <f t="shared" si="86"/>
        <v/>
      </c>
      <c r="E5574" s="1" t="s">
        <v>65</v>
      </c>
    </row>
    <row r="5575" spans="1:5" ht="15.75" outlineLevel="1" x14ac:dyDescent="0.25">
      <c r="A5575" s="18">
        <f>A5574</f>
        <v>44064</v>
      </c>
      <c r="B5575" s="19" t="str">
        <f>B5574</f>
        <v>DANZGEAR</v>
      </c>
      <c r="C5575" s="29">
        <f>SUBTOTAL(9,C5574:C5574)</f>
        <v>2850</v>
      </c>
      <c r="D5575" s="19" t="str">
        <f t="shared" si="86"/>
        <v>TOTAL</v>
      </c>
    </row>
    <row r="5576" spans="1:5" outlineLevel="2" x14ac:dyDescent="0.2">
      <c r="A5576" s="16">
        <v>44064</v>
      </c>
      <c r="B5576" t="s">
        <v>1246</v>
      </c>
      <c r="C5576" s="2">
        <v>106.96</v>
      </c>
      <c r="D5576" s="1" t="str">
        <f t="shared" si="86"/>
        <v/>
      </c>
      <c r="E5576" s="1" t="s">
        <v>85</v>
      </c>
    </row>
    <row r="5577" spans="1:5" ht="15.75" outlineLevel="1" x14ac:dyDescent="0.25">
      <c r="A5577" s="18">
        <f>A5576</f>
        <v>44064</v>
      </c>
      <c r="B5577" s="19" t="str">
        <f>B5576</f>
        <v>DSHS CENTRAL LAB MC2004</v>
      </c>
      <c r="C5577" s="29">
        <f>SUBTOTAL(9,C5576:C5576)</f>
        <v>106.96</v>
      </c>
      <c r="D5577" s="19" t="str">
        <f t="shared" si="86"/>
        <v>TOTAL</v>
      </c>
    </row>
    <row r="5578" spans="1:5" outlineLevel="2" x14ac:dyDescent="0.2">
      <c r="A5578" s="16">
        <v>44064</v>
      </c>
      <c r="B5578" t="s">
        <v>596</v>
      </c>
      <c r="C5578" s="2">
        <v>33250</v>
      </c>
      <c r="D5578" s="1" t="str">
        <f t="shared" si="86"/>
        <v/>
      </c>
      <c r="E5578" s="1" t="s">
        <v>184</v>
      </c>
    </row>
    <row r="5579" spans="1:5" ht="15.75" outlineLevel="1" x14ac:dyDescent="0.25">
      <c r="A5579" s="18">
        <f>A5578</f>
        <v>44064</v>
      </c>
      <c r="B5579" s="19" t="str">
        <f>B5578</f>
        <v>DIGITAL AIR CONTROL INC</v>
      </c>
      <c r="C5579" s="29">
        <f>SUBTOTAL(9,C5578:C5578)</f>
        <v>33250</v>
      </c>
      <c r="D5579" s="19" t="str">
        <f t="shared" si="86"/>
        <v>TOTAL</v>
      </c>
    </row>
    <row r="5580" spans="1:5" outlineLevel="2" x14ac:dyDescent="0.2">
      <c r="A5580" s="16">
        <v>44064</v>
      </c>
      <c r="B5580" t="s">
        <v>973</v>
      </c>
      <c r="C5580" s="2">
        <v>351.98</v>
      </c>
      <c r="D5580" s="1" t="str">
        <f t="shared" si="86"/>
        <v/>
      </c>
      <c r="E5580" s="1" t="s">
        <v>65</v>
      </c>
    </row>
    <row r="5581" spans="1:5" outlineLevel="2" x14ac:dyDescent="0.2">
      <c r="A5581" s="16">
        <v>44064</v>
      </c>
      <c r="B5581" t="s">
        <v>973</v>
      </c>
      <c r="C5581" s="2">
        <v>200.02</v>
      </c>
      <c r="D5581" s="1" t="str">
        <f t="shared" ref="D5581:D5644" si="87">IF(E5581="","TOTAL","")</f>
        <v/>
      </c>
      <c r="E5581" s="1" t="s">
        <v>65</v>
      </c>
    </row>
    <row r="5582" spans="1:5" ht="15.75" outlineLevel="1" x14ac:dyDescent="0.25">
      <c r="A5582" s="18">
        <f>A5581</f>
        <v>44064</v>
      </c>
      <c r="B5582" s="19" t="str">
        <f>B5581</f>
        <v>DILLY LETTER JACKETS</v>
      </c>
      <c r="C5582" s="29">
        <f>SUBTOTAL(9,C5580:C5581)</f>
        <v>552</v>
      </c>
      <c r="D5582" s="19" t="str">
        <f t="shared" si="87"/>
        <v>TOTAL</v>
      </c>
    </row>
    <row r="5583" spans="1:5" outlineLevel="2" x14ac:dyDescent="0.2">
      <c r="A5583" s="16">
        <v>44064</v>
      </c>
      <c r="B5583" t="s">
        <v>407</v>
      </c>
      <c r="C5583" s="2">
        <v>874216.92</v>
      </c>
      <c r="D5583" s="1" t="str">
        <f t="shared" si="87"/>
        <v/>
      </c>
      <c r="E5583" s="1" t="s">
        <v>142</v>
      </c>
    </row>
    <row r="5584" spans="1:5" ht="15.75" outlineLevel="1" x14ac:dyDescent="0.25">
      <c r="A5584" s="18">
        <f>A5583</f>
        <v>44064</v>
      </c>
      <c r="B5584" s="19" t="str">
        <f>B5583</f>
        <v>DIRECT ENERGY BUSINESS</v>
      </c>
      <c r="C5584" s="29">
        <f>SUBTOTAL(9,C5583:C5583)</f>
        <v>874216.92</v>
      </c>
      <c r="D5584" s="19" t="str">
        <f t="shared" si="87"/>
        <v>TOTAL</v>
      </c>
    </row>
    <row r="5585" spans="1:5" outlineLevel="2" x14ac:dyDescent="0.2">
      <c r="A5585" s="16">
        <v>44064</v>
      </c>
      <c r="B5585" t="s">
        <v>610</v>
      </c>
      <c r="C5585" s="2">
        <v>695</v>
      </c>
      <c r="D5585" s="1" t="str">
        <f t="shared" si="87"/>
        <v/>
      </c>
      <c r="E5585" s="1" t="s">
        <v>71</v>
      </c>
    </row>
    <row r="5586" spans="1:5" ht="15.75" outlineLevel="1" x14ac:dyDescent="0.25">
      <c r="A5586" s="18">
        <f>A5585</f>
        <v>44064</v>
      </c>
      <c r="B5586" s="19" t="str">
        <f>B5585</f>
        <v>DON HARTS RADIATOR SERVICE CENTER INC</v>
      </c>
      <c r="C5586" s="29">
        <f>SUBTOTAL(9,C5585:C5585)</f>
        <v>695</v>
      </c>
      <c r="D5586" s="19" t="str">
        <f t="shared" si="87"/>
        <v>TOTAL</v>
      </c>
    </row>
    <row r="5587" spans="1:5" outlineLevel="2" x14ac:dyDescent="0.2">
      <c r="A5587" s="16">
        <v>44064</v>
      </c>
      <c r="B5587" t="s">
        <v>535</v>
      </c>
      <c r="C5587" s="2">
        <v>155</v>
      </c>
      <c r="D5587" s="1" t="str">
        <f t="shared" si="87"/>
        <v/>
      </c>
      <c r="E5587" s="1" t="s">
        <v>75</v>
      </c>
    </row>
    <row r="5588" spans="1:5" ht="15.75" outlineLevel="1" x14ac:dyDescent="0.25">
      <c r="A5588" s="18">
        <f>A5587</f>
        <v>44064</v>
      </c>
      <c r="B5588" s="19" t="str">
        <f>B5587</f>
        <v>DOSTALS AWARDS &amp; RECOGNITION</v>
      </c>
      <c r="C5588" s="29">
        <f>SUBTOTAL(9,C5587:C5587)</f>
        <v>155</v>
      </c>
      <c r="D5588" s="19" t="str">
        <f t="shared" si="87"/>
        <v>TOTAL</v>
      </c>
    </row>
    <row r="5589" spans="1:5" outlineLevel="2" x14ac:dyDescent="0.2">
      <c r="A5589" s="16">
        <v>44064</v>
      </c>
      <c r="B5589" t="s">
        <v>46</v>
      </c>
      <c r="C5589" s="2">
        <v>19489</v>
      </c>
      <c r="D5589" s="1" t="str">
        <f t="shared" si="87"/>
        <v/>
      </c>
      <c r="E5589" s="1" t="s">
        <v>80</v>
      </c>
    </row>
    <row r="5590" spans="1:5" outlineLevel="2" x14ac:dyDescent="0.2">
      <c r="A5590" s="16">
        <v>44064</v>
      </c>
      <c r="B5590" t="s">
        <v>46</v>
      </c>
      <c r="C5590" s="2">
        <v>11116</v>
      </c>
      <c r="D5590" s="1" t="str">
        <f t="shared" si="87"/>
        <v/>
      </c>
      <c r="E5590" s="1" t="s">
        <v>80</v>
      </c>
    </row>
    <row r="5591" spans="1:5" outlineLevel="2" x14ac:dyDescent="0.2">
      <c r="A5591" s="16">
        <v>44064</v>
      </c>
      <c r="B5591" t="s">
        <v>46</v>
      </c>
      <c r="C5591" s="2">
        <v>9751.84</v>
      </c>
      <c r="D5591" s="1" t="str">
        <f t="shared" si="87"/>
        <v/>
      </c>
      <c r="E5591" s="1" t="s">
        <v>71</v>
      </c>
    </row>
    <row r="5592" spans="1:5" outlineLevel="2" x14ac:dyDescent="0.2">
      <c r="A5592" s="16">
        <v>44064</v>
      </c>
      <c r="B5592" t="s">
        <v>46</v>
      </c>
      <c r="C5592" s="2">
        <v>7442.04</v>
      </c>
      <c r="D5592" s="1" t="str">
        <f t="shared" si="87"/>
        <v/>
      </c>
      <c r="E5592" s="1" t="s">
        <v>71</v>
      </c>
    </row>
    <row r="5593" spans="1:5" outlineLevel="2" x14ac:dyDescent="0.2">
      <c r="A5593" s="16">
        <v>44064</v>
      </c>
      <c r="B5593" t="s">
        <v>46</v>
      </c>
      <c r="C5593" s="2">
        <v>6094.39</v>
      </c>
      <c r="D5593" s="1" t="str">
        <f t="shared" si="87"/>
        <v/>
      </c>
      <c r="E5593" s="1" t="s">
        <v>71</v>
      </c>
    </row>
    <row r="5594" spans="1:5" ht="15.75" outlineLevel="1" x14ac:dyDescent="0.25">
      <c r="A5594" s="18">
        <f>A5593</f>
        <v>44064</v>
      </c>
      <c r="B5594" s="19" t="str">
        <f>B5593</f>
        <v>DURA PIER FACILITIES SERVICES LTD</v>
      </c>
      <c r="C5594" s="29">
        <f>SUBTOTAL(9,C5589:C5593)</f>
        <v>53893.27</v>
      </c>
      <c r="D5594" s="19" t="str">
        <f t="shared" si="87"/>
        <v>TOTAL</v>
      </c>
    </row>
    <row r="5595" spans="1:5" outlineLevel="2" x14ac:dyDescent="0.2">
      <c r="A5595" s="16">
        <v>44064</v>
      </c>
      <c r="B5595" t="s">
        <v>1081</v>
      </c>
      <c r="C5595" s="2">
        <v>30</v>
      </c>
      <c r="D5595" s="1" t="str">
        <f t="shared" si="87"/>
        <v/>
      </c>
      <c r="E5595" s="1" t="s">
        <v>67</v>
      </c>
    </row>
    <row r="5596" spans="1:5" ht="15.75" outlineLevel="1" x14ac:dyDescent="0.25">
      <c r="A5596" s="18">
        <f>A5595</f>
        <v>44064</v>
      </c>
      <c r="B5596" s="19" t="str">
        <f>B5595</f>
        <v>DXI INDUSTRIES INC</v>
      </c>
      <c r="C5596" s="29">
        <f>SUBTOTAL(9,C5595:C5595)</f>
        <v>30</v>
      </c>
      <c r="D5596" s="19" t="str">
        <f t="shared" si="87"/>
        <v>TOTAL</v>
      </c>
    </row>
    <row r="5597" spans="1:5" outlineLevel="2" x14ac:dyDescent="0.2">
      <c r="A5597" s="16">
        <v>44064</v>
      </c>
      <c r="B5597" t="s">
        <v>24</v>
      </c>
      <c r="C5597" s="2">
        <v>819.15</v>
      </c>
      <c r="D5597" s="1" t="str">
        <f t="shared" si="87"/>
        <v/>
      </c>
      <c r="E5597" s="1" t="s">
        <v>65</v>
      </c>
    </row>
    <row r="5598" spans="1:5" ht="15.75" outlineLevel="1" x14ac:dyDescent="0.25">
      <c r="A5598" s="18">
        <f>A5597</f>
        <v>44064</v>
      </c>
      <c r="B5598" s="19" t="str">
        <f>B5597</f>
        <v>ERIC ARMIN INC</v>
      </c>
      <c r="C5598" s="29">
        <f>SUBTOTAL(9,C5597:C5597)</f>
        <v>819.15</v>
      </c>
      <c r="D5598" s="19" t="str">
        <f t="shared" si="87"/>
        <v>TOTAL</v>
      </c>
    </row>
    <row r="5599" spans="1:5" outlineLevel="2" x14ac:dyDescent="0.2">
      <c r="A5599" s="16">
        <v>44064</v>
      </c>
      <c r="B5599" t="s">
        <v>1243</v>
      </c>
      <c r="C5599" s="2">
        <v>975</v>
      </c>
      <c r="D5599" s="1" t="str">
        <f t="shared" si="87"/>
        <v/>
      </c>
      <c r="E5599" s="1" t="s">
        <v>396</v>
      </c>
    </row>
    <row r="5600" spans="1:5" ht="15.75" outlineLevel="1" x14ac:dyDescent="0.25">
      <c r="A5600" s="18">
        <f>A5599</f>
        <v>44064</v>
      </c>
      <c r="B5600" s="19" t="str">
        <f>B5599</f>
        <v>EDGENUITY INC</v>
      </c>
      <c r="C5600" s="29">
        <f>SUBTOTAL(9,C5599:C5599)</f>
        <v>975</v>
      </c>
      <c r="D5600" s="19" t="str">
        <f t="shared" si="87"/>
        <v>TOTAL</v>
      </c>
    </row>
    <row r="5601" spans="1:5" outlineLevel="2" x14ac:dyDescent="0.2">
      <c r="A5601" s="16">
        <v>44064</v>
      </c>
      <c r="B5601" t="s">
        <v>1155</v>
      </c>
      <c r="C5601" s="2">
        <v>11544</v>
      </c>
      <c r="D5601" s="1" t="str">
        <f t="shared" si="87"/>
        <v/>
      </c>
      <c r="E5601" s="1" t="s">
        <v>78</v>
      </c>
    </row>
    <row r="5602" spans="1:5" ht="15.75" outlineLevel="1" x14ac:dyDescent="0.25">
      <c r="A5602" s="18">
        <f>A5601</f>
        <v>44064</v>
      </c>
      <c r="B5602" s="19" t="str">
        <f>B5601</f>
        <v>EDMENTUM INC</v>
      </c>
      <c r="C5602" s="29">
        <f>SUBTOTAL(9,C5601:C5601)</f>
        <v>11544</v>
      </c>
      <c r="D5602" s="19" t="str">
        <f t="shared" si="87"/>
        <v>TOTAL</v>
      </c>
    </row>
    <row r="5603" spans="1:5" outlineLevel="2" x14ac:dyDescent="0.2">
      <c r="A5603" s="16">
        <v>44064</v>
      </c>
      <c r="B5603" t="s">
        <v>1156</v>
      </c>
      <c r="C5603" s="2">
        <v>3900</v>
      </c>
      <c r="D5603" s="1" t="str">
        <f t="shared" si="87"/>
        <v/>
      </c>
      <c r="E5603" s="1" t="s">
        <v>78</v>
      </c>
    </row>
    <row r="5604" spans="1:5" ht="15.75" outlineLevel="1" x14ac:dyDescent="0.25">
      <c r="A5604" s="18">
        <f>A5603</f>
        <v>44064</v>
      </c>
      <c r="B5604" s="19" t="str">
        <f>B5603</f>
        <v>EDUCATION GALAXY LLC</v>
      </c>
      <c r="C5604" s="29">
        <f>SUBTOTAL(9,C5603:C5603)</f>
        <v>3900</v>
      </c>
      <c r="D5604" s="19" t="str">
        <f t="shared" si="87"/>
        <v>TOTAL</v>
      </c>
    </row>
    <row r="5605" spans="1:5" outlineLevel="2" x14ac:dyDescent="0.2">
      <c r="A5605" s="16">
        <v>44064</v>
      </c>
      <c r="B5605" t="s">
        <v>706</v>
      </c>
      <c r="C5605" s="2">
        <v>800</v>
      </c>
      <c r="D5605" s="1" t="str">
        <f t="shared" si="87"/>
        <v/>
      </c>
      <c r="E5605" s="1" t="s">
        <v>68</v>
      </c>
    </row>
    <row r="5606" spans="1:5" outlineLevel="2" x14ac:dyDescent="0.2">
      <c r="A5606" s="16">
        <v>44064</v>
      </c>
      <c r="B5606" t="s">
        <v>706</v>
      </c>
      <c r="C5606" s="2">
        <v>100</v>
      </c>
      <c r="D5606" s="1" t="str">
        <f t="shared" si="87"/>
        <v/>
      </c>
      <c r="E5606" s="1" t="s">
        <v>68</v>
      </c>
    </row>
    <row r="5607" spans="1:5" outlineLevel="2" x14ac:dyDescent="0.2">
      <c r="A5607" s="16">
        <v>44064</v>
      </c>
      <c r="B5607" t="s">
        <v>706</v>
      </c>
      <c r="C5607" s="2">
        <v>100</v>
      </c>
      <c r="D5607" s="1" t="str">
        <f t="shared" si="87"/>
        <v/>
      </c>
      <c r="E5607" s="1" t="s">
        <v>68</v>
      </c>
    </row>
    <row r="5608" spans="1:5" ht="15.75" outlineLevel="1" x14ac:dyDescent="0.25">
      <c r="A5608" s="18">
        <f>A5607</f>
        <v>44064</v>
      </c>
      <c r="B5608" s="19" t="str">
        <f>B5607</f>
        <v>EDUCATION SERVICE CENTER REGION 11</v>
      </c>
      <c r="C5608" s="29">
        <f>SUBTOTAL(9,C5605:C5607)</f>
        <v>1000</v>
      </c>
      <c r="D5608" s="19" t="str">
        <f t="shared" si="87"/>
        <v>TOTAL</v>
      </c>
    </row>
    <row r="5609" spans="1:5" outlineLevel="2" x14ac:dyDescent="0.2">
      <c r="A5609" s="16">
        <v>44064</v>
      </c>
      <c r="B5609" t="s">
        <v>1049</v>
      </c>
      <c r="C5609" s="2">
        <v>5350</v>
      </c>
      <c r="D5609" s="1" t="str">
        <f t="shared" si="87"/>
        <v/>
      </c>
      <c r="E5609" s="1" t="s">
        <v>63</v>
      </c>
    </row>
    <row r="5610" spans="1:5" ht="15.75" outlineLevel="1" x14ac:dyDescent="0.25">
      <c r="A5610" s="18">
        <f>A5609</f>
        <v>44064</v>
      </c>
      <c r="B5610" s="19" t="str">
        <f>B5609</f>
        <v>EDUCATIONAL CONCEPTS</v>
      </c>
      <c r="C5610" s="29">
        <f>SUBTOTAL(9,C5609:C5609)</f>
        <v>5350</v>
      </c>
      <c r="D5610" s="19" t="str">
        <f t="shared" si="87"/>
        <v>TOTAL</v>
      </c>
    </row>
    <row r="5611" spans="1:5" outlineLevel="2" x14ac:dyDescent="0.2">
      <c r="A5611" s="16">
        <v>44064</v>
      </c>
      <c r="B5611" t="s">
        <v>551</v>
      </c>
      <c r="C5611" s="2">
        <v>473.85</v>
      </c>
      <c r="D5611" s="1" t="str">
        <f t="shared" si="87"/>
        <v/>
      </c>
      <c r="E5611" s="1" t="s">
        <v>79</v>
      </c>
    </row>
    <row r="5612" spans="1:5" ht="15.75" outlineLevel="1" x14ac:dyDescent="0.25">
      <c r="A5612" s="18">
        <f>A5611</f>
        <v>44064</v>
      </c>
      <c r="B5612" s="19" t="str">
        <f>B5611</f>
        <v>EL JARRITO RESTAURANT</v>
      </c>
      <c r="C5612" s="29">
        <f>SUBTOTAL(9,C5611:C5611)</f>
        <v>473.85</v>
      </c>
      <c r="D5612" s="19" t="str">
        <f t="shared" si="87"/>
        <v>TOTAL</v>
      </c>
    </row>
    <row r="5613" spans="1:5" outlineLevel="2" x14ac:dyDescent="0.2">
      <c r="A5613" s="16">
        <v>44064</v>
      </c>
      <c r="B5613" t="s">
        <v>101</v>
      </c>
      <c r="C5613" s="2">
        <v>364.9</v>
      </c>
      <c r="D5613" s="1" t="str">
        <f t="shared" si="87"/>
        <v/>
      </c>
      <c r="E5613" s="1" t="s">
        <v>67</v>
      </c>
    </row>
    <row r="5614" spans="1:5" outlineLevel="2" x14ac:dyDescent="0.2">
      <c r="A5614" s="16">
        <v>44064</v>
      </c>
      <c r="B5614" t="s">
        <v>101</v>
      </c>
      <c r="C5614" s="2">
        <v>730</v>
      </c>
      <c r="D5614" s="1" t="str">
        <f t="shared" si="87"/>
        <v/>
      </c>
      <c r="E5614" s="1" t="s">
        <v>67</v>
      </c>
    </row>
    <row r="5615" spans="1:5" outlineLevel="2" x14ac:dyDescent="0.2">
      <c r="A5615" s="16">
        <v>44064</v>
      </c>
      <c r="B5615" t="s">
        <v>101</v>
      </c>
      <c r="C5615" s="2">
        <v>612.30999999999995</v>
      </c>
      <c r="D5615" s="1" t="str">
        <f t="shared" si="87"/>
        <v/>
      </c>
      <c r="E5615" s="1" t="s">
        <v>67</v>
      </c>
    </row>
    <row r="5616" spans="1:5" outlineLevel="2" x14ac:dyDescent="0.2">
      <c r="A5616" s="16">
        <v>44064</v>
      </c>
      <c r="B5616" t="s">
        <v>101</v>
      </c>
      <c r="C5616" s="2">
        <v>12.75</v>
      </c>
      <c r="D5616" s="1" t="str">
        <f t="shared" si="87"/>
        <v/>
      </c>
      <c r="E5616" s="1" t="s">
        <v>67</v>
      </c>
    </row>
    <row r="5617" spans="1:5" outlineLevel="2" x14ac:dyDescent="0.2">
      <c r="A5617" s="16">
        <v>44064</v>
      </c>
      <c r="B5617" t="s">
        <v>101</v>
      </c>
      <c r="C5617" s="2">
        <v>638.09</v>
      </c>
      <c r="D5617" s="1" t="str">
        <f t="shared" si="87"/>
        <v/>
      </c>
      <c r="E5617" s="1" t="s">
        <v>67</v>
      </c>
    </row>
    <row r="5618" spans="1:5" outlineLevel="2" x14ac:dyDescent="0.2">
      <c r="A5618" s="16">
        <v>44064</v>
      </c>
      <c r="B5618" t="s">
        <v>101</v>
      </c>
      <c r="C5618" s="2">
        <v>11.7</v>
      </c>
      <c r="D5618" s="1" t="str">
        <f t="shared" si="87"/>
        <v/>
      </c>
      <c r="E5618" s="1" t="s">
        <v>67</v>
      </c>
    </row>
    <row r="5619" spans="1:5" ht="15.75" outlineLevel="1" x14ac:dyDescent="0.25">
      <c r="A5619" s="18">
        <f>A5618</f>
        <v>44064</v>
      </c>
      <c r="B5619" s="19" t="str">
        <f>B5618</f>
        <v>ELLIOTT ELECTRIC SUPPLY INC</v>
      </c>
      <c r="C5619" s="29">
        <f>SUBTOTAL(9,C5613:C5618)</f>
        <v>2369.75</v>
      </c>
      <c r="D5619" s="19" t="str">
        <f t="shared" si="87"/>
        <v>TOTAL</v>
      </c>
    </row>
    <row r="5620" spans="1:5" outlineLevel="2" x14ac:dyDescent="0.2">
      <c r="A5620" s="16">
        <v>44064</v>
      </c>
      <c r="B5620" t="s">
        <v>1195</v>
      </c>
      <c r="C5620" s="2">
        <v>3649.6</v>
      </c>
      <c r="D5620" s="1" t="str">
        <f t="shared" si="87"/>
        <v/>
      </c>
      <c r="E5620" s="1" t="s">
        <v>338</v>
      </c>
    </row>
    <row r="5621" spans="1:5" ht="15.75" outlineLevel="1" x14ac:dyDescent="0.25">
      <c r="A5621" s="18">
        <f>A5620</f>
        <v>44064</v>
      </c>
      <c r="B5621" s="19" t="str">
        <f>B5620</f>
        <v>CARNEGIE LEARNING INC</v>
      </c>
      <c r="C5621" s="29">
        <f>SUBTOTAL(9,C5620:C5620)</f>
        <v>3649.6</v>
      </c>
      <c r="D5621" s="19" t="str">
        <f t="shared" si="87"/>
        <v>TOTAL</v>
      </c>
    </row>
    <row r="5622" spans="1:5" outlineLevel="2" x14ac:dyDescent="0.2">
      <c r="A5622" s="16">
        <v>44064</v>
      </c>
      <c r="B5622" t="s">
        <v>660</v>
      </c>
      <c r="C5622" s="2">
        <v>11.1</v>
      </c>
      <c r="D5622" s="1" t="str">
        <f t="shared" si="87"/>
        <v/>
      </c>
      <c r="E5622" s="1" t="s">
        <v>86</v>
      </c>
    </row>
    <row r="5623" spans="1:5" outlineLevel="2" x14ac:dyDescent="0.2">
      <c r="A5623" s="16">
        <v>44064</v>
      </c>
      <c r="B5623" t="s">
        <v>660</v>
      </c>
      <c r="C5623" s="2">
        <v>11.23</v>
      </c>
      <c r="D5623" s="1" t="str">
        <f t="shared" si="87"/>
        <v/>
      </c>
      <c r="E5623" s="1" t="s">
        <v>86</v>
      </c>
    </row>
    <row r="5624" spans="1:5" outlineLevel="2" x14ac:dyDescent="0.2">
      <c r="A5624" s="16">
        <v>44064</v>
      </c>
      <c r="B5624" t="s">
        <v>660</v>
      </c>
      <c r="C5624" s="2">
        <v>10.57</v>
      </c>
      <c r="D5624" s="1" t="str">
        <f t="shared" si="87"/>
        <v/>
      </c>
      <c r="E5624" s="1" t="s">
        <v>86</v>
      </c>
    </row>
    <row r="5625" spans="1:5" ht="15.75" outlineLevel="1" x14ac:dyDescent="0.25">
      <c r="A5625" s="18">
        <f>A5624</f>
        <v>44064</v>
      </c>
      <c r="B5625" s="19" t="str">
        <f>B5624</f>
        <v>KELLY CLARKE</v>
      </c>
      <c r="C5625" s="29">
        <f>SUBTOTAL(9,C5622:C5624)</f>
        <v>32.9</v>
      </c>
      <c r="D5625" s="19" t="str">
        <f t="shared" si="87"/>
        <v>TOTAL</v>
      </c>
    </row>
    <row r="5626" spans="1:5" outlineLevel="2" x14ac:dyDescent="0.2">
      <c r="A5626" s="16">
        <v>44064</v>
      </c>
      <c r="B5626" t="s">
        <v>661</v>
      </c>
      <c r="C5626" s="2">
        <v>81.08</v>
      </c>
      <c r="D5626" s="1" t="str">
        <f t="shared" si="87"/>
        <v/>
      </c>
      <c r="E5626" s="1" t="s">
        <v>86</v>
      </c>
    </row>
    <row r="5627" spans="1:5" outlineLevel="2" x14ac:dyDescent="0.2">
      <c r="A5627" s="16">
        <v>44064</v>
      </c>
      <c r="B5627" t="s">
        <v>661</v>
      </c>
      <c r="C5627" s="2">
        <v>172.5</v>
      </c>
      <c r="D5627" s="1" t="str">
        <f t="shared" si="87"/>
        <v/>
      </c>
      <c r="E5627" s="1" t="s">
        <v>86</v>
      </c>
    </row>
    <row r="5628" spans="1:5" outlineLevel="2" x14ac:dyDescent="0.2">
      <c r="A5628" s="16">
        <v>44064</v>
      </c>
      <c r="B5628" t="s">
        <v>661</v>
      </c>
      <c r="C5628" s="2">
        <v>67.28</v>
      </c>
      <c r="D5628" s="1" t="str">
        <f t="shared" si="87"/>
        <v/>
      </c>
      <c r="E5628" s="1" t="s">
        <v>86</v>
      </c>
    </row>
    <row r="5629" spans="1:5" outlineLevel="2" x14ac:dyDescent="0.2">
      <c r="A5629" s="16">
        <v>44064</v>
      </c>
      <c r="B5629" t="s">
        <v>661</v>
      </c>
      <c r="C5629" s="2">
        <v>85.68</v>
      </c>
      <c r="D5629" s="1" t="str">
        <f t="shared" si="87"/>
        <v/>
      </c>
      <c r="E5629" s="1" t="s">
        <v>86</v>
      </c>
    </row>
    <row r="5630" spans="1:5" ht="15.75" outlineLevel="1" x14ac:dyDescent="0.25">
      <c r="A5630" s="18">
        <f>A5629</f>
        <v>44064</v>
      </c>
      <c r="B5630" s="19" t="str">
        <f>B5629</f>
        <v>TAMMARA WHITEHEAD</v>
      </c>
      <c r="C5630" s="29">
        <f>SUBTOTAL(9,C5626:C5629)</f>
        <v>406.54</v>
      </c>
      <c r="D5630" s="19" t="str">
        <f t="shared" si="87"/>
        <v>TOTAL</v>
      </c>
    </row>
    <row r="5631" spans="1:5" outlineLevel="2" x14ac:dyDescent="0.2">
      <c r="A5631" s="16">
        <v>44064</v>
      </c>
      <c r="B5631" t="s">
        <v>662</v>
      </c>
      <c r="C5631" s="2">
        <v>27.6</v>
      </c>
      <c r="D5631" s="1" t="str">
        <f t="shared" si="87"/>
        <v/>
      </c>
      <c r="E5631" s="1" t="s">
        <v>86</v>
      </c>
    </row>
    <row r="5632" spans="1:5" outlineLevel="2" x14ac:dyDescent="0.2">
      <c r="A5632" s="16">
        <v>44064</v>
      </c>
      <c r="B5632" t="s">
        <v>662</v>
      </c>
      <c r="C5632" s="2">
        <v>348.8</v>
      </c>
      <c r="D5632" s="1" t="str">
        <f t="shared" si="87"/>
        <v/>
      </c>
      <c r="E5632" s="1" t="s">
        <v>86</v>
      </c>
    </row>
    <row r="5633" spans="1:5" outlineLevel="2" x14ac:dyDescent="0.2">
      <c r="A5633" s="16">
        <v>44064</v>
      </c>
      <c r="B5633" t="s">
        <v>662</v>
      </c>
      <c r="C5633" s="2">
        <v>29.2</v>
      </c>
      <c r="D5633" s="1" t="str">
        <f t="shared" si="87"/>
        <v/>
      </c>
      <c r="E5633" s="1" t="s">
        <v>65</v>
      </c>
    </row>
    <row r="5634" spans="1:5" ht="15.75" outlineLevel="1" x14ac:dyDescent="0.25">
      <c r="A5634" s="18">
        <f>A5633</f>
        <v>44064</v>
      </c>
      <c r="B5634" s="19" t="str">
        <f>B5633</f>
        <v>TROY KEMP</v>
      </c>
      <c r="C5634" s="29">
        <f>SUBTOTAL(9,C5631:C5633)</f>
        <v>405.6</v>
      </c>
      <c r="D5634" s="19" t="str">
        <f t="shared" si="87"/>
        <v>TOTAL</v>
      </c>
    </row>
    <row r="5635" spans="1:5" outlineLevel="2" x14ac:dyDescent="0.2">
      <c r="A5635" s="16">
        <v>44064</v>
      </c>
      <c r="B5635" t="s">
        <v>636</v>
      </c>
      <c r="C5635" s="2">
        <v>131.94999999999999</v>
      </c>
      <c r="D5635" s="1" t="str">
        <f t="shared" si="87"/>
        <v/>
      </c>
      <c r="E5635" s="1" t="s">
        <v>79</v>
      </c>
    </row>
    <row r="5636" spans="1:5" outlineLevel="2" x14ac:dyDescent="0.2">
      <c r="A5636" s="16">
        <v>44064</v>
      </c>
      <c r="B5636" t="s">
        <v>636</v>
      </c>
      <c r="C5636" s="2">
        <v>96</v>
      </c>
      <c r="D5636" s="1" t="str">
        <f t="shared" si="87"/>
        <v/>
      </c>
      <c r="E5636" s="1" t="s">
        <v>78</v>
      </c>
    </row>
    <row r="5637" spans="1:5" ht="15.75" outlineLevel="1" x14ac:dyDescent="0.25">
      <c r="A5637" s="18">
        <f>A5636</f>
        <v>44064</v>
      </c>
      <c r="B5637" s="19" t="str">
        <f>B5636</f>
        <v>WEI JING</v>
      </c>
      <c r="C5637" s="29">
        <f>SUBTOTAL(9,C5635:C5636)</f>
        <v>227.95</v>
      </c>
      <c r="D5637" s="19" t="str">
        <f t="shared" si="87"/>
        <v>TOTAL</v>
      </c>
    </row>
    <row r="5638" spans="1:5" outlineLevel="2" x14ac:dyDescent="0.2">
      <c r="A5638" s="16">
        <v>44064</v>
      </c>
      <c r="B5638" t="s">
        <v>692</v>
      </c>
      <c r="C5638" s="2">
        <v>293.38</v>
      </c>
      <c r="D5638" s="1" t="str">
        <f t="shared" si="87"/>
        <v/>
      </c>
      <c r="E5638" s="1" t="s">
        <v>68</v>
      </c>
    </row>
    <row r="5639" spans="1:5" ht="15.75" outlineLevel="1" x14ac:dyDescent="0.25">
      <c r="A5639" s="18">
        <f>A5638</f>
        <v>44064</v>
      </c>
      <c r="B5639" s="19" t="str">
        <f>B5638</f>
        <v>AMANDA FAUBION</v>
      </c>
      <c r="C5639" s="29">
        <f>SUBTOTAL(9,C5638:C5638)</f>
        <v>293.38</v>
      </c>
      <c r="D5639" s="19" t="str">
        <f t="shared" si="87"/>
        <v>TOTAL</v>
      </c>
    </row>
    <row r="5640" spans="1:5" outlineLevel="2" x14ac:dyDescent="0.2">
      <c r="A5640" s="16">
        <v>44064</v>
      </c>
      <c r="B5640" t="s">
        <v>974</v>
      </c>
      <c r="C5640" s="2">
        <v>53.58</v>
      </c>
      <c r="D5640" s="1" t="str">
        <f t="shared" si="87"/>
        <v/>
      </c>
      <c r="E5640" s="1" t="s">
        <v>65</v>
      </c>
    </row>
    <row r="5641" spans="1:5" ht="15.75" outlineLevel="1" x14ac:dyDescent="0.25">
      <c r="A5641" s="18">
        <f>A5640</f>
        <v>44064</v>
      </c>
      <c r="B5641" s="19" t="str">
        <f>B5640</f>
        <v>ANA SCOTT</v>
      </c>
      <c r="C5641" s="29">
        <f>SUBTOTAL(9,C5640:C5640)</f>
        <v>53.58</v>
      </c>
      <c r="D5641" s="19" t="str">
        <f t="shared" si="87"/>
        <v>TOTAL</v>
      </c>
    </row>
    <row r="5642" spans="1:5" outlineLevel="2" x14ac:dyDescent="0.2">
      <c r="A5642" s="16">
        <v>44064</v>
      </c>
      <c r="B5642" t="s">
        <v>707</v>
      </c>
      <c r="C5642" s="2">
        <v>75.89</v>
      </c>
      <c r="D5642" s="1" t="str">
        <f t="shared" si="87"/>
        <v/>
      </c>
      <c r="E5642" s="1" t="s">
        <v>68</v>
      </c>
    </row>
    <row r="5643" spans="1:5" ht="15.75" outlineLevel="1" x14ac:dyDescent="0.25">
      <c r="A5643" s="18">
        <f>A5642</f>
        <v>44064</v>
      </c>
      <c r="B5643" s="19" t="str">
        <f>B5642</f>
        <v>ANGELA LOVERDE</v>
      </c>
      <c r="C5643" s="29">
        <f>SUBTOTAL(9,C5642:C5642)</f>
        <v>75.89</v>
      </c>
      <c r="D5643" s="19" t="str">
        <f t="shared" si="87"/>
        <v>TOTAL</v>
      </c>
    </row>
    <row r="5644" spans="1:5" outlineLevel="2" x14ac:dyDescent="0.2">
      <c r="A5644" s="16">
        <v>44064</v>
      </c>
      <c r="B5644" t="s">
        <v>749</v>
      </c>
      <c r="C5644" s="2">
        <v>118.87</v>
      </c>
      <c r="D5644" s="1" t="str">
        <f t="shared" si="87"/>
        <v/>
      </c>
      <c r="E5644" s="1" t="s">
        <v>81</v>
      </c>
    </row>
    <row r="5645" spans="1:5" ht="15.75" outlineLevel="1" x14ac:dyDescent="0.25">
      <c r="A5645" s="18">
        <f>A5644</f>
        <v>44064</v>
      </c>
      <c r="B5645" s="19" t="str">
        <f>B5644</f>
        <v>ANGELINA VESSIA AYOUBI</v>
      </c>
      <c r="C5645" s="29">
        <f>SUBTOTAL(9,C5644:C5644)</f>
        <v>118.87</v>
      </c>
      <c r="D5645" s="19" t="str">
        <f t="shared" ref="D5645:D5708" si="88">IF(E5645="","TOTAL","")</f>
        <v>TOTAL</v>
      </c>
    </row>
    <row r="5646" spans="1:5" outlineLevel="2" x14ac:dyDescent="0.2">
      <c r="A5646" s="16">
        <v>44064</v>
      </c>
      <c r="B5646" t="s">
        <v>708</v>
      </c>
      <c r="C5646" s="2">
        <v>75.89</v>
      </c>
      <c r="D5646" s="1" t="str">
        <f t="shared" si="88"/>
        <v/>
      </c>
      <c r="E5646" s="1" t="s">
        <v>68</v>
      </c>
    </row>
    <row r="5647" spans="1:5" ht="15.75" outlineLevel="1" x14ac:dyDescent="0.25">
      <c r="A5647" s="18">
        <f>A5646</f>
        <v>44064</v>
      </c>
      <c r="B5647" s="19" t="str">
        <f>B5646</f>
        <v>APRIL ESQUIVEL</v>
      </c>
      <c r="C5647" s="29">
        <f>SUBTOTAL(9,C5646:C5646)</f>
        <v>75.89</v>
      </c>
      <c r="D5647" s="19" t="str">
        <f t="shared" si="88"/>
        <v>TOTAL</v>
      </c>
    </row>
    <row r="5648" spans="1:5" outlineLevel="2" x14ac:dyDescent="0.2">
      <c r="A5648" s="16">
        <v>44064</v>
      </c>
      <c r="B5648" t="s">
        <v>709</v>
      </c>
      <c r="C5648" s="2">
        <v>279</v>
      </c>
      <c r="D5648" s="1" t="str">
        <f t="shared" si="88"/>
        <v/>
      </c>
      <c r="E5648" s="1" t="s">
        <v>68</v>
      </c>
    </row>
    <row r="5649" spans="1:5" ht="15.75" outlineLevel="1" x14ac:dyDescent="0.25">
      <c r="A5649" s="18">
        <f>A5648</f>
        <v>44064</v>
      </c>
      <c r="B5649" s="19" t="str">
        <f>B5648</f>
        <v>BETH JORDAN</v>
      </c>
      <c r="C5649" s="29">
        <f>SUBTOTAL(9,C5648:C5648)</f>
        <v>279</v>
      </c>
      <c r="D5649" s="19" t="str">
        <f t="shared" si="88"/>
        <v>TOTAL</v>
      </c>
    </row>
    <row r="5650" spans="1:5" outlineLevel="2" x14ac:dyDescent="0.2">
      <c r="A5650" s="16">
        <v>44064</v>
      </c>
      <c r="B5650" t="s">
        <v>544</v>
      </c>
      <c r="C5650" s="2">
        <v>7.75</v>
      </c>
      <c r="D5650" s="1" t="str">
        <f t="shared" si="88"/>
        <v/>
      </c>
      <c r="E5650" s="1" t="s">
        <v>75</v>
      </c>
    </row>
    <row r="5651" spans="1:5" ht="15.75" outlineLevel="1" x14ac:dyDescent="0.25">
      <c r="A5651" s="18">
        <f>A5650</f>
        <v>44064</v>
      </c>
      <c r="B5651" s="19" t="str">
        <f>B5650</f>
        <v>BONNIE HULSE</v>
      </c>
      <c r="C5651" s="29">
        <f>SUBTOTAL(9,C5650:C5650)</f>
        <v>7.75</v>
      </c>
      <c r="D5651" s="19" t="str">
        <f t="shared" si="88"/>
        <v>TOTAL</v>
      </c>
    </row>
    <row r="5652" spans="1:5" outlineLevel="2" x14ac:dyDescent="0.2">
      <c r="A5652" s="16">
        <v>44064</v>
      </c>
      <c r="B5652" t="s">
        <v>710</v>
      </c>
      <c r="C5652" s="2">
        <v>106.66</v>
      </c>
      <c r="D5652" s="1" t="str">
        <f t="shared" si="88"/>
        <v/>
      </c>
      <c r="E5652" s="1" t="s">
        <v>68</v>
      </c>
    </row>
    <row r="5653" spans="1:5" ht="15.75" outlineLevel="1" x14ac:dyDescent="0.25">
      <c r="A5653" s="18">
        <f>A5652</f>
        <v>44064</v>
      </c>
      <c r="B5653" s="19" t="str">
        <f>B5652</f>
        <v>CARA EDMONDSON</v>
      </c>
      <c r="C5653" s="29">
        <f>SUBTOTAL(9,C5652:C5652)</f>
        <v>106.66</v>
      </c>
      <c r="D5653" s="19" t="str">
        <f t="shared" si="88"/>
        <v>TOTAL</v>
      </c>
    </row>
    <row r="5654" spans="1:5" outlineLevel="2" x14ac:dyDescent="0.2">
      <c r="A5654" s="16">
        <v>44064</v>
      </c>
      <c r="B5654" t="s">
        <v>711</v>
      </c>
      <c r="C5654" s="2">
        <v>75.89</v>
      </c>
      <c r="D5654" s="1" t="str">
        <f t="shared" si="88"/>
        <v/>
      </c>
      <c r="E5654" s="1" t="s">
        <v>68</v>
      </c>
    </row>
    <row r="5655" spans="1:5" ht="15.75" outlineLevel="1" x14ac:dyDescent="0.25">
      <c r="A5655" s="18">
        <f>A5654</f>
        <v>44064</v>
      </c>
      <c r="B5655" s="19" t="str">
        <f>B5654</f>
        <v>CARMEN CAREY</v>
      </c>
      <c r="C5655" s="29">
        <f>SUBTOTAL(9,C5654:C5654)</f>
        <v>75.89</v>
      </c>
      <c r="D5655" s="19" t="str">
        <f t="shared" si="88"/>
        <v>TOTAL</v>
      </c>
    </row>
    <row r="5656" spans="1:5" outlineLevel="2" x14ac:dyDescent="0.2">
      <c r="A5656" s="16">
        <v>44064</v>
      </c>
      <c r="B5656" t="s">
        <v>750</v>
      </c>
      <c r="C5656" s="2">
        <v>118.87</v>
      </c>
      <c r="D5656" s="1" t="str">
        <f t="shared" si="88"/>
        <v/>
      </c>
      <c r="E5656" s="1" t="s">
        <v>81</v>
      </c>
    </row>
    <row r="5657" spans="1:5" ht="15.75" outlineLevel="1" x14ac:dyDescent="0.25">
      <c r="A5657" s="18">
        <f>A5656</f>
        <v>44064</v>
      </c>
      <c r="B5657" s="19" t="str">
        <f>B5656</f>
        <v>CARRIE MOORE</v>
      </c>
      <c r="C5657" s="29">
        <f>SUBTOTAL(9,C5656:C5656)</f>
        <v>118.87</v>
      </c>
      <c r="D5657" s="19" t="str">
        <f t="shared" si="88"/>
        <v>TOTAL</v>
      </c>
    </row>
    <row r="5658" spans="1:5" outlineLevel="2" x14ac:dyDescent="0.2">
      <c r="A5658" s="16">
        <v>44064</v>
      </c>
      <c r="B5658" t="s">
        <v>712</v>
      </c>
      <c r="C5658" s="2">
        <v>106.66</v>
      </c>
      <c r="D5658" s="1" t="str">
        <f t="shared" si="88"/>
        <v/>
      </c>
      <c r="E5658" s="1" t="s">
        <v>68</v>
      </c>
    </row>
    <row r="5659" spans="1:5" ht="15.75" outlineLevel="1" x14ac:dyDescent="0.25">
      <c r="A5659" s="18">
        <f>A5658</f>
        <v>44064</v>
      </c>
      <c r="B5659" s="19" t="str">
        <f>B5658</f>
        <v>CHERYL LANDRY</v>
      </c>
      <c r="C5659" s="29">
        <f>SUBTOTAL(9,C5658:C5658)</f>
        <v>106.66</v>
      </c>
      <c r="D5659" s="19" t="str">
        <f t="shared" si="88"/>
        <v>TOTAL</v>
      </c>
    </row>
    <row r="5660" spans="1:5" outlineLevel="2" x14ac:dyDescent="0.2">
      <c r="A5660" s="16">
        <v>44064</v>
      </c>
      <c r="B5660" t="s">
        <v>975</v>
      </c>
      <c r="C5660" s="2">
        <v>70</v>
      </c>
      <c r="D5660" s="1" t="str">
        <f t="shared" si="88"/>
        <v/>
      </c>
      <c r="E5660" s="1" t="s">
        <v>65</v>
      </c>
    </row>
    <row r="5661" spans="1:5" ht="15.75" outlineLevel="1" x14ac:dyDescent="0.25">
      <c r="A5661" s="18">
        <f>A5660</f>
        <v>44064</v>
      </c>
      <c r="B5661" s="19" t="str">
        <f>B5660</f>
        <v>CHRISTINA DONELSON</v>
      </c>
      <c r="C5661" s="29">
        <f>SUBTOTAL(9,C5660:C5660)</f>
        <v>70</v>
      </c>
      <c r="D5661" s="19" t="str">
        <f t="shared" si="88"/>
        <v>TOTAL</v>
      </c>
    </row>
    <row r="5662" spans="1:5" outlineLevel="2" x14ac:dyDescent="0.2">
      <c r="A5662" s="16">
        <v>44064</v>
      </c>
      <c r="B5662" t="s">
        <v>751</v>
      </c>
      <c r="C5662" s="2">
        <v>118.87</v>
      </c>
      <c r="D5662" s="1" t="str">
        <f t="shared" si="88"/>
        <v/>
      </c>
      <c r="E5662" s="1" t="s">
        <v>81</v>
      </c>
    </row>
    <row r="5663" spans="1:5" ht="15.75" outlineLevel="1" x14ac:dyDescent="0.25">
      <c r="A5663" s="18">
        <f>A5662</f>
        <v>44064</v>
      </c>
      <c r="B5663" s="19" t="str">
        <f>B5662</f>
        <v>CHRISTY BAILEY</v>
      </c>
      <c r="C5663" s="29">
        <f>SUBTOTAL(9,C5662:C5662)</f>
        <v>118.87</v>
      </c>
      <c r="D5663" s="19" t="str">
        <f t="shared" si="88"/>
        <v>TOTAL</v>
      </c>
    </row>
    <row r="5664" spans="1:5" outlineLevel="2" x14ac:dyDescent="0.2">
      <c r="A5664" s="16">
        <v>44064</v>
      </c>
      <c r="B5664" t="s">
        <v>752</v>
      </c>
      <c r="C5664" s="2">
        <v>118.87</v>
      </c>
      <c r="D5664" s="1" t="str">
        <f t="shared" si="88"/>
        <v/>
      </c>
      <c r="E5664" s="1" t="s">
        <v>81</v>
      </c>
    </row>
    <row r="5665" spans="1:5" ht="15.75" outlineLevel="1" x14ac:dyDescent="0.25">
      <c r="A5665" s="18">
        <f>A5664</f>
        <v>44064</v>
      </c>
      <c r="B5665" s="19" t="str">
        <f>B5664</f>
        <v>DAGMAR PESAKOVA</v>
      </c>
      <c r="C5665" s="29">
        <f>SUBTOTAL(9,C5664:C5664)</f>
        <v>118.87</v>
      </c>
      <c r="D5665" s="19" t="str">
        <f t="shared" si="88"/>
        <v>TOTAL</v>
      </c>
    </row>
    <row r="5666" spans="1:5" outlineLevel="2" x14ac:dyDescent="0.2">
      <c r="A5666" s="16">
        <v>44064</v>
      </c>
      <c r="B5666" t="s">
        <v>663</v>
      </c>
      <c r="C5666" s="2">
        <v>342.72</v>
      </c>
      <c r="D5666" s="1" t="str">
        <f t="shared" si="88"/>
        <v/>
      </c>
      <c r="E5666" s="1" t="s">
        <v>86</v>
      </c>
    </row>
    <row r="5667" spans="1:5" ht="15.75" outlineLevel="1" x14ac:dyDescent="0.25">
      <c r="A5667" s="18">
        <f>A5666</f>
        <v>44064</v>
      </c>
      <c r="B5667" s="19" t="str">
        <f>B5666</f>
        <v>EDITH WHITE</v>
      </c>
      <c r="C5667" s="29">
        <f>SUBTOTAL(9,C5666:C5666)</f>
        <v>342.72</v>
      </c>
      <c r="D5667" s="19" t="str">
        <f t="shared" si="88"/>
        <v>TOTAL</v>
      </c>
    </row>
    <row r="5668" spans="1:5" outlineLevel="2" x14ac:dyDescent="0.2">
      <c r="A5668" s="16">
        <v>44064</v>
      </c>
      <c r="B5668" t="s">
        <v>664</v>
      </c>
      <c r="C5668" s="2">
        <v>14.95</v>
      </c>
      <c r="D5668" s="1" t="str">
        <f t="shared" si="88"/>
        <v/>
      </c>
      <c r="E5668" s="1" t="s">
        <v>86</v>
      </c>
    </row>
    <row r="5669" spans="1:5" ht="15.75" outlineLevel="1" x14ac:dyDescent="0.25">
      <c r="A5669" s="18">
        <f>A5668</f>
        <v>44064</v>
      </c>
      <c r="B5669" s="19" t="str">
        <f>B5668</f>
        <v>EDSON DRONBERGER</v>
      </c>
      <c r="C5669" s="29">
        <f>SUBTOTAL(9,C5668:C5668)</f>
        <v>14.95</v>
      </c>
      <c r="D5669" s="19" t="str">
        <f t="shared" si="88"/>
        <v>TOTAL</v>
      </c>
    </row>
    <row r="5670" spans="1:5" outlineLevel="2" x14ac:dyDescent="0.2">
      <c r="A5670" s="16">
        <v>44064</v>
      </c>
      <c r="B5670" t="s">
        <v>753</v>
      </c>
      <c r="C5670" s="2">
        <v>118.87</v>
      </c>
      <c r="D5670" s="1" t="str">
        <f t="shared" si="88"/>
        <v/>
      </c>
      <c r="E5670" s="1" t="s">
        <v>81</v>
      </c>
    </row>
    <row r="5671" spans="1:5" ht="15.75" outlineLevel="1" x14ac:dyDescent="0.25">
      <c r="A5671" s="18">
        <f>A5670</f>
        <v>44064</v>
      </c>
      <c r="B5671" s="19" t="str">
        <f>B5670</f>
        <v>GLORIA CHANG</v>
      </c>
      <c r="C5671" s="29">
        <f>SUBTOTAL(9,C5670:C5670)</f>
        <v>118.87</v>
      </c>
      <c r="D5671" s="19" t="str">
        <f t="shared" si="88"/>
        <v>TOTAL</v>
      </c>
    </row>
    <row r="5672" spans="1:5" outlineLevel="2" x14ac:dyDescent="0.2">
      <c r="A5672" s="16">
        <v>44064</v>
      </c>
      <c r="B5672" t="s">
        <v>754</v>
      </c>
      <c r="C5672" s="2">
        <v>118.87</v>
      </c>
      <c r="D5672" s="1" t="str">
        <f t="shared" si="88"/>
        <v/>
      </c>
      <c r="E5672" s="1" t="s">
        <v>81</v>
      </c>
    </row>
    <row r="5673" spans="1:5" ht="15.75" outlineLevel="1" x14ac:dyDescent="0.25">
      <c r="A5673" s="18">
        <f>A5672</f>
        <v>44064</v>
      </c>
      <c r="B5673" s="19" t="str">
        <f>B5672</f>
        <v>HANNE SIATKA</v>
      </c>
      <c r="C5673" s="29">
        <f>SUBTOTAL(9,C5672:C5672)</f>
        <v>118.87</v>
      </c>
      <c r="D5673" s="19" t="str">
        <f t="shared" si="88"/>
        <v>TOTAL</v>
      </c>
    </row>
    <row r="5674" spans="1:5" outlineLevel="2" x14ac:dyDescent="0.2">
      <c r="A5674" s="16">
        <v>44064</v>
      </c>
      <c r="B5674" t="s">
        <v>755</v>
      </c>
      <c r="C5674" s="2">
        <v>118.87</v>
      </c>
      <c r="D5674" s="1" t="str">
        <f t="shared" si="88"/>
        <v/>
      </c>
      <c r="E5674" s="1" t="s">
        <v>81</v>
      </c>
    </row>
    <row r="5675" spans="1:5" ht="15.75" outlineLevel="1" x14ac:dyDescent="0.25">
      <c r="A5675" s="18">
        <f>A5674</f>
        <v>44064</v>
      </c>
      <c r="B5675" s="19" t="str">
        <f>B5674</f>
        <v>JACLYN AELVOET</v>
      </c>
      <c r="C5675" s="29">
        <f>SUBTOTAL(9,C5674:C5674)</f>
        <v>118.87</v>
      </c>
      <c r="D5675" s="19" t="str">
        <f t="shared" si="88"/>
        <v>TOTAL</v>
      </c>
    </row>
    <row r="5676" spans="1:5" outlineLevel="2" x14ac:dyDescent="0.2">
      <c r="A5676" s="16">
        <v>44064</v>
      </c>
      <c r="B5676" t="s">
        <v>512</v>
      </c>
      <c r="C5676" s="2">
        <v>283.5</v>
      </c>
      <c r="D5676" s="1" t="str">
        <f t="shared" si="88"/>
        <v/>
      </c>
      <c r="E5676" s="1" t="s">
        <v>65</v>
      </c>
    </row>
    <row r="5677" spans="1:5" ht="15.75" outlineLevel="1" x14ac:dyDescent="0.25">
      <c r="A5677" s="18">
        <f>A5676</f>
        <v>44064</v>
      </c>
      <c r="B5677" s="19" t="str">
        <f>B5676</f>
        <v>JACQUELINE KEITHAN</v>
      </c>
      <c r="C5677" s="29">
        <f>SUBTOTAL(9,C5676:C5676)</f>
        <v>283.5</v>
      </c>
      <c r="D5677" s="19" t="str">
        <f t="shared" si="88"/>
        <v>TOTAL</v>
      </c>
    </row>
    <row r="5678" spans="1:5" outlineLevel="2" x14ac:dyDescent="0.2">
      <c r="A5678" s="16">
        <v>44064</v>
      </c>
      <c r="B5678" t="s">
        <v>756</v>
      </c>
      <c r="C5678" s="2">
        <v>118.87</v>
      </c>
      <c r="D5678" s="1" t="str">
        <f t="shared" si="88"/>
        <v/>
      </c>
      <c r="E5678" s="1" t="s">
        <v>81</v>
      </c>
    </row>
    <row r="5679" spans="1:5" ht="15.75" outlineLevel="1" x14ac:dyDescent="0.25">
      <c r="A5679" s="18">
        <f>A5678</f>
        <v>44064</v>
      </c>
      <c r="B5679" s="19" t="str">
        <f>B5678</f>
        <v>JACQUELINE SAMPAY</v>
      </c>
      <c r="C5679" s="29">
        <f>SUBTOTAL(9,C5678:C5678)</f>
        <v>118.87</v>
      </c>
      <c r="D5679" s="19" t="str">
        <f t="shared" si="88"/>
        <v>TOTAL</v>
      </c>
    </row>
    <row r="5680" spans="1:5" outlineLevel="2" x14ac:dyDescent="0.2">
      <c r="A5680" s="16">
        <v>44064</v>
      </c>
      <c r="B5680" t="s">
        <v>665</v>
      </c>
      <c r="C5680" s="2">
        <v>40.83</v>
      </c>
      <c r="D5680" s="1" t="str">
        <f t="shared" si="88"/>
        <v/>
      </c>
      <c r="E5680" s="1" t="s">
        <v>86</v>
      </c>
    </row>
    <row r="5681" spans="1:5" ht="15.75" outlineLevel="1" x14ac:dyDescent="0.25">
      <c r="A5681" s="18">
        <f>A5680</f>
        <v>44064</v>
      </c>
      <c r="B5681" s="19" t="str">
        <f>B5680</f>
        <v>JACQUELINE ZIMMERMAN</v>
      </c>
      <c r="C5681" s="29">
        <f>SUBTOTAL(9,C5680:C5680)</f>
        <v>40.83</v>
      </c>
      <c r="D5681" s="19" t="str">
        <f t="shared" si="88"/>
        <v>TOTAL</v>
      </c>
    </row>
    <row r="5682" spans="1:5" outlineLevel="2" x14ac:dyDescent="0.2">
      <c r="A5682" s="16">
        <v>44064</v>
      </c>
      <c r="B5682" t="s">
        <v>713</v>
      </c>
      <c r="C5682" s="2">
        <v>75.89</v>
      </c>
      <c r="D5682" s="1" t="str">
        <f t="shared" si="88"/>
        <v/>
      </c>
      <c r="E5682" s="1" t="s">
        <v>68</v>
      </c>
    </row>
    <row r="5683" spans="1:5" ht="15.75" outlineLevel="1" x14ac:dyDescent="0.25">
      <c r="A5683" s="18">
        <f>A5682</f>
        <v>44064</v>
      </c>
      <c r="B5683" s="19" t="str">
        <f>B5682</f>
        <v>JENNIFER STROUD</v>
      </c>
      <c r="C5683" s="29">
        <f>SUBTOTAL(9,C5682:C5682)</f>
        <v>75.89</v>
      </c>
      <c r="D5683" s="19" t="str">
        <f t="shared" si="88"/>
        <v>TOTAL</v>
      </c>
    </row>
    <row r="5684" spans="1:5" outlineLevel="2" x14ac:dyDescent="0.2">
      <c r="A5684" s="16">
        <v>44064</v>
      </c>
      <c r="B5684" t="s">
        <v>976</v>
      </c>
      <c r="C5684" s="2">
        <v>51.24</v>
      </c>
      <c r="D5684" s="1" t="str">
        <f t="shared" si="88"/>
        <v/>
      </c>
      <c r="E5684" s="1" t="s">
        <v>65</v>
      </c>
    </row>
    <row r="5685" spans="1:5" ht="15.75" outlineLevel="1" x14ac:dyDescent="0.25">
      <c r="A5685" s="18">
        <f>A5684</f>
        <v>44064</v>
      </c>
      <c r="B5685" s="19" t="str">
        <f>B5684</f>
        <v>JESSICA FRANK</v>
      </c>
      <c r="C5685" s="29">
        <f>SUBTOTAL(9,C5684:C5684)</f>
        <v>51.24</v>
      </c>
      <c r="D5685" s="19" t="str">
        <f t="shared" si="88"/>
        <v>TOTAL</v>
      </c>
    </row>
    <row r="5686" spans="1:5" outlineLevel="2" x14ac:dyDescent="0.2">
      <c r="A5686" s="16">
        <v>44064</v>
      </c>
      <c r="B5686" t="s">
        <v>666</v>
      </c>
      <c r="C5686" s="2">
        <v>44.85</v>
      </c>
      <c r="D5686" s="1" t="str">
        <f t="shared" si="88"/>
        <v/>
      </c>
      <c r="E5686" s="1" t="s">
        <v>86</v>
      </c>
    </row>
    <row r="5687" spans="1:5" ht="15.75" outlineLevel="1" x14ac:dyDescent="0.25">
      <c r="A5687" s="18">
        <f>A5686</f>
        <v>44064</v>
      </c>
      <c r="B5687" s="19" t="str">
        <f>B5686</f>
        <v>JESSICA NUNCIO</v>
      </c>
      <c r="C5687" s="29">
        <f>SUBTOTAL(9,C5686:C5686)</f>
        <v>44.85</v>
      </c>
      <c r="D5687" s="19" t="str">
        <f t="shared" si="88"/>
        <v>TOTAL</v>
      </c>
    </row>
    <row r="5688" spans="1:5" outlineLevel="2" x14ac:dyDescent="0.2">
      <c r="A5688" s="16">
        <v>44064</v>
      </c>
      <c r="B5688" t="s">
        <v>1112</v>
      </c>
      <c r="C5688" s="2">
        <v>73.06</v>
      </c>
      <c r="D5688" s="1" t="str">
        <f t="shared" si="88"/>
        <v/>
      </c>
      <c r="E5688" s="1" t="s">
        <v>79</v>
      </c>
    </row>
    <row r="5689" spans="1:5" ht="15.75" outlineLevel="1" x14ac:dyDescent="0.25">
      <c r="A5689" s="18">
        <f>A5688</f>
        <v>44064</v>
      </c>
      <c r="B5689" s="19" t="str">
        <f>B5688</f>
        <v>JOAN OTTEN</v>
      </c>
      <c r="C5689" s="29">
        <f>SUBTOTAL(9,C5688:C5688)</f>
        <v>73.06</v>
      </c>
      <c r="D5689" s="19" t="str">
        <f t="shared" si="88"/>
        <v>TOTAL</v>
      </c>
    </row>
    <row r="5690" spans="1:5" outlineLevel="2" x14ac:dyDescent="0.2">
      <c r="A5690" s="16">
        <v>44064</v>
      </c>
      <c r="B5690" t="s">
        <v>1113</v>
      </c>
      <c r="C5690" s="2">
        <v>198.33</v>
      </c>
      <c r="D5690" s="1" t="str">
        <f t="shared" si="88"/>
        <v/>
      </c>
      <c r="E5690" s="1" t="s">
        <v>79</v>
      </c>
    </row>
    <row r="5691" spans="1:5" ht="15.75" outlineLevel="1" x14ac:dyDescent="0.25">
      <c r="A5691" s="18">
        <f>A5690</f>
        <v>44064</v>
      </c>
      <c r="B5691" s="19" t="str">
        <f>B5690</f>
        <v>KASEY LOWRY</v>
      </c>
      <c r="C5691" s="29">
        <f>SUBTOTAL(9,C5690:C5690)</f>
        <v>198.33</v>
      </c>
      <c r="D5691" s="19" t="str">
        <f t="shared" si="88"/>
        <v>TOTAL</v>
      </c>
    </row>
    <row r="5692" spans="1:5" outlineLevel="2" x14ac:dyDescent="0.2">
      <c r="A5692" s="16">
        <v>44064</v>
      </c>
      <c r="B5692" t="s">
        <v>977</v>
      </c>
      <c r="C5692" s="2">
        <v>21.74</v>
      </c>
      <c r="D5692" s="1" t="str">
        <f t="shared" si="88"/>
        <v/>
      </c>
      <c r="E5692" s="1" t="s">
        <v>65</v>
      </c>
    </row>
    <row r="5693" spans="1:5" ht="15.75" outlineLevel="1" x14ac:dyDescent="0.25">
      <c r="A5693" s="18">
        <f>A5692</f>
        <v>44064</v>
      </c>
      <c r="B5693" s="19" t="str">
        <f>B5692</f>
        <v>KATHARINE PIEDISCALZI</v>
      </c>
      <c r="C5693" s="29">
        <f>SUBTOTAL(9,C5692:C5692)</f>
        <v>21.74</v>
      </c>
      <c r="D5693" s="19" t="str">
        <f t="shared" si="88"/>
        <v>TOTAL</v>
      </c>
    </row>
    <row r="5694" spans="1:5" outlineLevel="2" x14ac:dyDescent="0.2">
      <c r="A5694" s="16">
        <v>44064</v>
      </c>
      <c r="B5694" t="s">
        <v>667</v>
      </c>
      <c r="C5694" s="2">
        <v>116.74</v>
      </c>
      <c r="D5694" s="1" t="str">
        <f t="shared" si="88"/>
        <v/>
      </c>
      <c r="E5694" s="1" t="s">
        <v>86</v>
      </c>
    </row>
    <row r="5695" spans="1:5" outlineLevel="2" x14ac:dyDescent="0.2">
      <c r="A5695" s="16">
        <v>44064</v>
      </c>
      <c r="B5695" t="s">
        <v>667</v>
      </c>
      <c r="C5695" s="2">
        <v>159.31</v>
      </c>
      <c r="D5695" s="1" t="str">
        <f t="shared" si="88"/>
        <v/>
      </c>
      <c r="E5695" s="1" t="s">
        <v>86</v>
      </c>
    </row>
    <row r="5696" spans="1:5" ht="15.75" outlineLevel="1" x14ac:dyDescent="0.25">
      <c r="A5696" s="18">
        <f>A5695</f>
        <v>44064</v>
      </c>
      <c r="B5696" s="19" t="str">
        <f>B5695</f>
        <v>KELLY HILL</v>
      </c>
      <c r="C5696" s="29">
        <f>SUBTOTAL(9,C5694:C5695)</f>
        <v>276.05</v>
      </c>
      <c r="D5696" s="19" t="str">
        <f t="shared" si="88"/>
        <v>TOTAL</v>
      </c>
    </row>
    <row r="5697" spans="1:5" outlineLevel="2" x14ac:dyDescent="0.2">
      <c r="A5697" s="16">
        <v>44064</v>
      </c>
      <c r="B5697" t="s">
        <v>668</v>
      </c>
      <c r="C5697" s="2">
        <v>184.22</v>
      </c>
      <c r="D5697" s="1" t="str">
        <f t="shared" si="88"/>
        <v/>
      </c>
      <c r="E5697" s="1" t="s">
        <v>86</v>
      </c>
    </row>
    <row r="5698" spans="1:5" ht="15.75" outlineLevel="1" x14ac:dyDescent="0.25">
      <c r="A5698" s="18">
        <f>A5697</f>
        <v>44064</v>
      </c>
      <c r="B5698" s="19" t="str">
        <f>B5697</f>
        <v>KYOKO WYRICK</v>
      </c>
      <c r="C5698" s="29">
        <f>SUBTOTAL(9,C5697:C5697)</f>
        <v>184.22</v>
      </c>
      <c r="D5698" s="19" t="str">
        <f t="shared" si="88"/>
        <v>TOTAL</v>
      </c>
    </row>
    <row r="5699" spans="1:5" outlineLevel="2" x14ac:dyDescent="0.2">
      <c r="A5699" s="16">
        <v>44064</v>
      </c>
      <c r="B5699" t="s">
        <v>757</v>
      </c>
      <c r="C5699" s="2">
        <v>118.87</v>
      </c>
      <c r="D5699" s="1" t="str">
        <f t="shared" si="88"/>
        <v/>
      </c>
      <c r="E5699" s="1" t="s">
        <v>81</v>
      </c>
    </row>
    <row r="5700" spans="1:5" ht="15.75" outlineLevel="1" x14ac:dyDescent="0.25">
      <c r="A5700" s="18">
        <f>A5699</f>
        <v>44064</v>
      </c>
      <c r="B5700" s="19" t="str">
        <f>B5699</f>
        <v>LAQUITA MCMILLION</v>
      </c>
      <c r="C5700" s="29">
        <f>SUBTOTAL(9,C5699:C5699)</f>
        <v>118.87</v>
      </c>
      <c r="D5700" s="19" t="str">
        <f t="shared" si="88"/>
        <v>TOTAL</v>
      </c>
    </row>
    <row r="5701" spans="1:5" outlineLevel="2" x14ac:dyDescent="0.2">
      <c r="A5701" s="16">
        <v>44064</v>
      </c>
      <c r="B5701" t="s">
        <v>194</v>
      </c>
      <c r="C5701" s="2">
        <v>74.180000000000007</v>
      </c>
      <c r="D5701" s="1" t="str">
        <f t="shared" si="88"/>
        <v/>
      </c>
      <c r="E5701" s="1" t="s">
        <v>86</v>
      </c>
    </row>
    <row r="5702" spans="1:5" ht="15.75" outlineLevel="1" x14ac:dyDescent="0.25">
      <c r="A5702" s="18">
        <f>A5701</f>
        <v>44064</v>
      </c>
      <c r="B5702" s="19" t="str">
        <f>B5701</f>
        <v>LINDA CRAIG</v>
      </c>
      <c r="C5702" s="29">
        <f>SUBTOTAL(9,C5701:C5701)</f>
        <v>74.180000000000007</v>
      </c>
      <c r="D5702" s="19" t="str">
        <f t="shared" si="88"/>
        <v>TOTAL</v>
      </c>
    </row>
    <row r="5703" spans="1:5" outlineLevel="2" x14ac:dyDescent="0.2">
      <c r="A5703" s="16">
        <v>44064</v>
      </c>
      <c r="B5703" t="s">
        <v>545</v>
      </c>
      <c r="C5703" s="2">
        <v>114.05</v>
      </c>
      <c r="D5703" s="1" t="str">
        <f t="shared" si="88"/>
        <v/>
      </c>
      <c r="E5703" s="1" t="s">
        <v>75</v>
      </c>
    </row>
    <row r="5704" spans="1:5" ht="15.75" outlineLevel="1" x14ac:dyDescent="0.25">
      <c r="A5704" s="18">
        <f>A5703</f>
        <v>44064</v>
      </c>
      <c r="B5704" s="19" t="str">
        <f>B5703</f>
        <v>LINDA WHEELER</v>
      </c>
      <c r="C5704" s="29">
        <f>SUBTOTAL(9,C5703:C5703)</f>
        <v>114.05</v>
      </c>
      <c r="D5704" s="19" t="str">
        <f t="shared" si="88"/>
        <v>TOTAL</v>
      </c>
    </row>
    <row r="5705" spans="1:5" outlineLevel="2" x14ac:dyDescent="0.2">
      <c r="A5705" s="16">
        <v>44064</v>
      </c>
      <c r="B5705" t="s">
        <v>714</v>
      </c>
      <c r="C5705" s="2">
        <v>44.06</v>
      </c>
      <c r="D5705" s="1" t="str">
        <f t="shared" si="88"/>
        <v/>
      </c>
      <c r="E5705" s="1" t="s">
        <v>68</v>
      </c>
    </row>
    <row r="5706" spans="1:5" ht="15.75" outlineLevel="1" x14ac:dyDescent="0.25">
      <c r="A5706" s="18">
        <f>A5705</f>
        <v>44064</v>
      </c>
      <c r="B5706" s="19" t="str">
        <f>B5705</f>
        <v>LISA BEVIL</v>
      </c>
      <c r="C5706" s="29">
        <f>SUBTOTAL(9,C5705:C5705)</f>
        <v>44.06</v>
      </c>
      <c r="D5706" s="19" t="str">
        <f t="shared" si="88"/>
        <v>TOTAL</v>
      </c>
    </row>
    <row r="5707" spans="1:5" outlineLevel="2" x14ac:dyDescent="0.2">
      <c r="A5707" s="16">
        <v>44064</v>
      </c>
      <c r="B5707" t="s">
        <v>978</v>
      </c>
      <c r="C5707" s="2">
        <v>34.25</v>
      </c>
      <c r="D5707" s="1" t="str">
        <f t="shared" si="88"/>
        <v/>
      </c>
      <c r="E5707" s="1" t="s">
        <v>65</v>
      </c>
    </row>
    <row r="5708" spans="1:5" ht="15.75" outlineLevel="1" x14ac:dyDescent="0.25">
      <c r="A5708" s="18">
        <f>A5707</f>
        <v>44064</v>
      </c>
      <c r="B5708" s="19" t="str">
        <f>B5707</f>
        <v>LISA FOBIAN</v>
      </c>
      <c r="C5708" s="29">
        <f>SUBTOTAL(9,C5707:C5707)</f>
        <v>34.25</v>
      </c>
      <c r="D5708" s="19" t="str">
        <f t="shared" si="88"/>
        <v>TOTAL</v>
      </c>
    </row>
    <row r="5709" spans="1:5" outlineLevel="2" x14ac:dyDescent="0.2">
      <c r="A5709" s="16">
        <v>44064</v>
      </c>
      <c r="B5709" t="s">
        <v>669</v>
      </c>
      <c r="C5709" s="2">
        <v>66.150000000000006</v>
      </c>
      <c r="D5709" s="1" t="str">
        <f t="shared" ref="D5709:D5772" si="89">IF(E5709="","TOTAL","")</f>
        <v/>
      </c>
      <c r="E5709" s="1" t="s">
        <v>86</v>
      </c>
    </row>
    <row r="5710" spans="1:5" ht="15.75" outlineLevel="1" x14ac:dyDescent="0.25">
      <c r="A5710" s="18">
        <f>A5709</f>
        <v>44064</v>
      </c>
      <c r="B5710" s="19" t="str">
        <f>B5709</f>
        <v>LISA TORRES</v>
      </c>
      <c r="C5710" s="29">
        <f>SUBTOTAL(9,C5709:C5709)</f>
        <v>66.150000000000006</v>
      </c>
      <c r="D5710" s="19" t="str">
        <f t="shared" si="89"/>
        <v>TOTAL</v>
      </c>
    </row>
    <row r="5711" spans="1:5" outlineLevel="2" x14ac:dyDescent="0.2">
      <c r="A5711" s="16">
        <v>44064</v>
      </c>
      <c r="B5711" t="s">
        <v>670</v>
      </c>
      <c r="C5711" s="2">
        <v>16.79</v>
      </c>
      <c r="D5711" s="1" t="str">
        <f t="shared" si="89"/>
        <v/>
      </c>
      <c r="E5711" s="1" t="s">
        <v>86</v>
      </c>
    </row>
    <row r="5712" spans="1:5" ht="15.75" outlineLevel="1" x14ac:dyDescent="0.25">
      <c r="A5712" s="18">
        <f>A5711</f>
        <v>44064</v>
      </c>
      <c r="B5712" s="19" t="str">
        <f>B5711</f>
        <v>LOVERNE HENRY</v>
      </c>
      <c r="C5712" s="29">
        <f>SUBTOTAL(9,C5711:C5711)</f>
        <v>16.79</v>
      </c>
      <c r="D5712" s="19" t="str">
        <f t="shared" si="89"/>
        <v>TOTAL</v>
      </c>
    </row>
    <row r="5713" spans="1:5" outlineLevel="2" x14ac:dyDescent="0.2">
      <c r="A5713" s="16">
        <v>44064</v>
      </c>
      <c r="B5713" t="s">
        <v>359</v>
      </c>
      <c r="C5713" s="2">
        <v>214.48</v>
      </c>
      <c r="D5713" s="1" t="str">
        <f t="shared" si="89"/>
        <v/>
      </c>
      <c r="E5713" s="1" t="s">
        <v>86</v>
      </c>
    </row>
    <row r="5714" spans="1:5" ht="15.75" outlineLevel="1" x14ac:dyDescent="0.25">
      <c r="A5714" s="18">
        <f>A5713</f>
        <v>44064</v>
      </c>
      <c r="B5714" s="19" t="str">
        <f>B5713</f>
        <v>MANUEL VERA</v>
      </c>
      <c r="C5714" s="29">
        <f>SUBTOTAL(9,C5713:C5713)</f>
        <v>214.48</v>
      </c>
      <c r="D5714" s="19" t="str">
        <f t="shared" si="89"/>
        <v>TOTAL</v>
      </c>
    </row>
    <row r="5715" spans="1:5" outlineLevel="2" x14ac:dyDescent="0.2">
      <c r="A5715" s="16">
        <v>44064</v>
      </c>
      <c r="B5715" t="s">
        <v>1050</v>
      </c>
      <c r="C5715" s="2">
        <v>15</v>
      </c>
      <c r="D5715" s="1" t="str">
        <f t="shared" si="89"/>
        <v/>
      </c>
      <c r="E5715" s="1" t="s">
        <v>63</v>
      </c>
    </row>
    <row r="5716" spans="1:5" ht="15.75" outlineLevel="1" x14ac:dyDescent="0.25">
      <c r="A5716" s="18">
        <f>A5715</f>
        <v>44064</v>
      </c>
      <c r="B5716" s="19" t="str">
        <f>B5715</f>
        <v>MANUELA RAY</v>
      </c>
      <c r="C5716" s="29">
        <f>SUBTOTAL(9,C5715:C5715)</f>
        <v>15</v>
      </c>
      <c r="D5716" s="19" t="str">
        <f t="shared" si="89"/>
        <v>TOTAL</v>
      </c>
    </row>
    <row r="5717" spans="1:5" outlineLevel="2" x14ac:dyDescent="0.2">
      <c r="A5717" s="16">
        <v>44064</v>
      </c>
      <c r="B5717" t="s">
        <v>1244</v>
      </c>
      <c r="C5717" s="2">
        <v>5.64</v>
      </c>
      <c r="D5717" s="1" t="str">
        <f t="shared" si="89"/>
        <v/>
      </c>
      <c r="E5717" s="1" t="s">
        <v>89</v>
      </c>
    </row>
    <row r="5718" spans="1:5" ht="15.75" outlineLevel="1" x14ac:dyDescent="0.25">
      <c r="A5718" s="18">
        <f>A5717</f>
        <v>44064</v>
      </c>
      <c r="B5718" s="19" t="str">
        <f>B5717</f>
        <v>MICHAEL SCHWARTZ</v>
      </c>
      <c r="C5718" s="29">
        <f>SUBTOTAL(9,C5717:C5717)</f>
        <v>5.64</v>
      </c>
      <c r="D5718" s="19" t="str">
        <f t="shared" si="89"/>
        <v>TOTAL</v>
      </c>
    </row>
    <row r="5719" spans="1:5" outlineLevel="2" x14ac:dyDescent="0.2">
      <c r="A5719" s="16">
        <v>44064</v>
      </c>
      <c r="B5719" t="s">
        <v>758</v>
      </c>
      <c r="C5719" s="2">
        <v>118.87</v>
      </c>
      <c r="D5719" s="1" t="str">
        <f t="shared" si="89"/>
        <v/>
      </c>
      <c r="E5719" s="1" t="s">
        <v>81</v>
      </c>
    </row>
    <row r="5720" spans="1:5" ht="15.75" outlineLevel="1" x14ac:dyDescent="0.25">
      <c r="A5720" s="18">
        <f>A5719</f>
        <v>44064</v>
      </c>
      <c r="B5720" s="19" t="str">
        <f>B5719</f>
        <v>MICHELLE BAILEY</v>
      </c>
      <c r="C5720" s="29">
        <f>SUBTOTAL(9,C5719:C5719)</f>
        <v>118.87</v>
      </c>
      <c r="D5720" s="19" t="str">
        <f t="shared" si="89"/>
        <v>TOTAL</v>
      </c>
    </row>
    <row r="5721" spans="1:5" outlineLevel="2" x14ac:dyDescent="0.2">
      <c r="A5721" s="16">
        <v>44064</v>
      </c>
      <c r="B5721" t="s">
        <v>715</v>
      </c>
      <c r="C5721" s="2">
        <v>75.89</v>
      </c>
      <c r="D5721" s="1" t="str">
        <f t="shared" si="89"/>
        <v/>
      </c>
      <c r="E5721" s="1" t="s">
        <v>68</v>
      </c>
    </row>
    <row r="5722" spans="1:5" ht="15.75" outlineLevel="1" x14ac:dyDescent="0.25">
      <c r="A5722" s="18">
        <f>A5721</f>
        <v>44064</v>
      </c>
      <c r="B5722" s="19" t="str">
        <f>B5721</f>
        <v>NEELAM BAJAJ</v>
      </c>
      <c r="C5722" s="29">
        <f>SUBTOTAL(9,C5721:C5721)</f>
        <v>75.89</v>
      </c>
      <c r="D5722" s="19" t="str">
        <f t="shared" si="89"/>
        <v>TOTAL</v>
      </c>
    </row>
    <row r="5723" spans="1:5" outlineLevel="2" x14ac:dyDescent="0.2">
      <c r="A5723" s="16">
        <v>44064</v>
      </c>
      <c r="B5723" t="s">
        <v>759</v>
      </c>
      <c r="C5723" s="2">
        <v>118.87</v>
      </c>
      <c r="D5723" s="1" t="str">
        <f t="shared" si="89"/>
        <v/>
      </c>
      <c r="E5723" s="1" t="s">
        <v>81</v>
      </c>
    </row>
    <row r="5724" spans="1:5" ht="15.75" outlineLevel="1" x14ac:dyDescent="0.25">
      <c r="A5724" s="18">
        <f>A5723</f>
        <v>44064</v>
      </c>
      <c r="B5724" s="19" t="str">
        <f>B5723</f>
        <v>PAYSUNG CHEW</v>
      </c>
      <c r="C5724" s="29">
        <f>SUBTOTAL(9,C5723:C5723)</f>
        <v>118.87</v>
      </c>
      <c r="D5724" s="19" t="str">
        <f t="shared" si="89"/>
        <v>TOTAL</v>
      </c>
    </row>
    <row r="5725" spans="1:5" outlineLevel="2" x14ac:dyDescent="0.2">
      <c r="A5725" s="16">
        <v>44064</v>
      </c>
      <c r="B5725" t="s">
        <v>554</v>
      </c>
      <c r="C5725" s="2">
        <v>91.7</v>
      </c>
      <c r="D5725" s="1" t="str">
        <f t="shared" si="89"/>
        <v/>
      </c>
      <c r="E5725" s="1" t="s">
        <v>86</v>
      </c>
    </row>
    <row r="5726" spans="1:5" ht="15.75" outlineLevel="1" x14ac:dyDescent="0.25">
      <c r="A5726" s="18">
        <f>A5725</f>
        <v>44064</v>
      </c>
      <c r="B5726" s="19" t="str">
        <f>B5725</f>
        <v>PIPER KEATING</v>
      </c>
      <c r="C5726" s="29">
        <f>SUBTOTAL(9,C5725:C5725)</f>
        <v>91.7</v>
      </c>
      <c r="D5726" s="19" t="str">
        <f t="shared" si="89"/>
        <v>TOTAL</v>
      </c>
    </row>
    <row r="5727" spans="1:5" outlineLevel="2" x14ac:dyDescent="0.2">
      <c r="A5727" s="16">
        <v>44064</v>
      </c>
      <c r="B5727" t="s">
        <v>1114</v>
      </c>
      <c r="C5727" s="2">
        <v>371</v>
      </c>
      <c r="D5727" s="1" t="str">
        <f t="shared" si="89"/>
        <v/>
      </c>
      <c r="E5727" s="1" t="s">
        <v>79</v>
      </c>
    </row>
    <row r="5728" spans="1:5" ht="15.75" outlineLevel="1" x14ac:dyDescent="0.25">
      <c r="A5728" s="18">
        <f>A5727</f>
        <v>44064</v>
      </c>
      <c r="B5728" s="19" t="str">
        <f>B5727</f>
        <v>REBECCA BINGHAM</v>
      </c>
      <c r="C5728" s="29">
        <f>SUBTOTAL(9,C5727:C5727)</f>
        <v>371</v>
      </c>
      <c r="D5728" s="19" t="str">
        <f t="shared" si="89"/>
        <v>TOTAL</v>
      </c>
    </row>
    <row r="5729" spans="1:5" outlineLevel="2" x14ac:dyDescent="0.2">
      <c r="A5729" s="16">
        <v>44064</v>
      </c>
      <c r="B5729" t="s">
        <v>760</v>
      </c>
      <c r="C5729" s="2">
        <v>118.87</v>
      </c>
      <c r="D5729" s="1" t="str">
        <f t="shared" si="89"/>
        <v/>
      </c>
      <c r="E5729" s="1" t="s">
        <v>81</v>
      </c>
    </row>
    <row r="5730" spans="1:5" ht="15.75" outlineLevel="1" x14ac:dyDescent="0.25">
      <c r="A5730" s="18">
        <f>A5729</f>
        <v>44064</v>
      </c>
      <c r="B5730" s="19" t="str">
        <f>B5729</f>
        <v>RICHARD OUBINA</v>
      </c>
      <c r="C5730" s="29">
        <f>SUBTOTAL(9,C5729:C5729)</f>
        <v>118.87</v>
      </c>
      <c r="D5730" s="19" t="str">
        <f t="shared" si="89"/>
        <v>TOTAL</v>
      </c>
    </row>
    <row r="5731" spans="1:5" outlineLevel="2" x14ac:dyDescent="0.2">
      <c r="A5731" s="16">
        <v>44064</v>
      </c>
      <c r="B5731" t="s">
        <v>761</v>
      </c>
      <c r="C5731" s="2">
        <v>118.87</v>
      </c>
      <c r="D5731" s="1" t="str">
        <f t="shared" si="89"/>
        <v/>
      </c>
      <c r="E5731" s="1" t="s">
        <v>81</v>
      </c>
    </row>
    <row r="5732" spans="1:5" ht="15.75" outlineLevel="1" x14ac:dyDescent="0.25">
      <c r="A5732" s="18">
        <f>A5731</f>
        <v>44064</v>
      </c>
      <c r="B5732" s="19" t="str">
        <f>B5731</f>
        <v>ROSA PADRON</v>
      </c>
      <c r="C5732" s="29">
        <f>SUBTOTAL(9,C5731:C5731)</f>
        <v>118.87</v>
      </c>
      <c r="D5732" s="19" t="str">
        <f t="shared" si="89"/>
        <v>TOTAL</v>
      </c>
    </row>
    <row r="5733" spans="1:5" outlineLevel="2" x14ac:dyDescent="0.2">
      <c r="A5733" s="16">
        <v>44064</v>
      </c>
      <c r="B5733" t="s">
        <v>1184</v>
      </c>
      <c r="C5733" s="2">
        <v>40.86</v>
      </c>
      <c r="D5733" s="1" t="str">
        <f t="shared" si="89"/>
        <v/>
      </c>
      <c r="E5733" s="1" t="s">
        <v>62</v>
      </c>
    </row>
    <row r="5734" spans="1:5" ht="15.75" outlineLevel="1" x14ac:dyDescent="0.25">
      <c r="A5734" s="18">
        <f>A5733</f>
        <v>44064</v>
      </c>
      <c r="B5734" s="19" t="str">
        <f>B5733</f>
        <v>SAMIRA HASSAN</v>
      </c>
      <c r="C5734" s="29">
        <f>SUBTOTAL(9,C5733:C5733)</f>
        <v>40.86</v>
      </c>
      <c r="D5734" s="19" t="str">
        <f t="shared" si="89"/>
        <v>TOTAL</v>
      </c>
    </row>
    <row r="5735" spans="1:5" outlineLevel="2" x14ac:dyDescent="0.2">
      <c r="A5735" s="16">
        <v>44064</v>
      </c>
      <c r="B5735" t="s">
        <v>671</v>
      </c>
      <c r="C5735" s="2">
        <v>10.7</v>
      </c>
      <c r="D5735" s="1" t="str">
        <f t="shared" si="89"/>
        <v/>
      </c>
      <c r="E5735" s="1" t="s">
        <v>86</v>
      </c>
    </row>
    <row r="5736" spans="1:5" outlineLevel="2" x14ac:dyDescent="0.2">
      <c r="A5736" s="16">
        <v>44064</v>
      </c>
      <c r="B5736" t="s">
        <v>671</v>
      </c>
      <c r="C5736" s="2">
        <v>92.04</v>
      </c>
      <c r="D5736" s="1" t="str">
        <f t="shared" si="89"/>
        <v/>
      </c>
      <c r="E5736" s="1" t="s">
        <v>65</v>
      </c>
    </row>
    <row r="5737" spans="1:5" outlineLevel="2" x14ac:dyDescent="0.2">
      <c r="A5737" s="16">
        <v>44064</v>
      </c>
      <c r="B5737" t="s">
        <v>671</v>
      </c>
      <c r="C5737" s="2">
        <v>9.9</v>
      </c>
      <c r="D5737" s="1" t="str">
        <f t="shared" si="89"/>
        <v/>
      </c>
      <c r="E5737" s="1" t="s">
        <v>83</v>
      </c>
    </row>
    <row r="5738" spans="1:5" ht="15.75" outlineLevel="1" x14ac:dyDescent="0.25">
      <c r="A5738" s="18">
        <f>A5737</f>
        <v>44064</v>
      </c>
      <c r="B5738" s="19" t="str">
        <f>B5737</f>
        <v>SANDRA HERNANDEZ</v>
      </c>
      <c r="C5738" s="29">
        <f>SUBTOTAL(9,C5735:C5737)</f>
        <v>112.64000000000001</v>
      </c>
      <c r="D5738" s="19" t="str">
        <f t="shared" si="89"/>
        <v>TOTAL</v>
      </c>
    </row>
    <row r="5739" spans="1:5" outlineLevel="2" x14ac:dyDescent="0.2">
      <c r="A5739" s="16">
        <v>44064</v>
      </c>
      <c r="B5739" t="s">
        <v>514</v>
      </c>
      <c r="C5739" s="2">
        <v>118.87</v>
      </c>
      <c r="D5739" s="1" t="str">
        <f t="shared" si="89"/>
        <v/>
      </c>
      <c r="E5739" s="1" t="s">
        <v>81</v>
      </c>
    </row>
    <row r="5740" spans="1:5" ht="15.75" outlineLevel="1" x14ac:dyDescent="0.25">
      <c r="A5740" s="18">
        <f>A5739</f>
        <v>44064</v>
      </c>
      <c r="B5740" s="19" t="str">
        <f>B5739</f>
        <v>SARAH DOCKERY</v>
      </c>
      <c r="C5740" s="29">
        <f>SUBTOTAL(9,C5739:C5739)</f>
        <v>118.87</v>
      </c>
      <c r="D5740" s="19" t="str">
        <f t="shared" si="89"/>
        <v>TOTAL</v>
      </c>
    </row>
    <row r="5741" spans="1:5" outlineLevel="2" x14ac:dyDescent="0.2">
      <c r="A5741" s="16">
        <v>44064</v>
      </c>
      <c r="B5741" t="s">
        <v>672</v>
      </c>
      <c r="C5741" s="2">
        <v>420.33</v>
      </c>
      <c r="D5741" s="1" t="str">
        <f t="shared" si="89"/>
        <v/>
      </c>
      <c r="E5741" s="1" t="s">
        <v>86</v>
      </c>
    </row>
    <row r="5742" spans="1:5" ht="15.75" outlineLevel="1" x14ac:dyDescent="0.25">
      <c r="A5742" s="18">
        <f>A5741</f>
        <v>44064</v>
      </c>
      <c r="B5742" s="19" t="str">
        <f>B5741</f>
        <v>SHANE PAVLOCK</v>
      </c>
      <c r="C5742" s="29">
        <f>SUBTOTAL(9,C5741:C5741)</f>
        <v>420.33</v>
      </c>
      <c r="D5742" s="19" t="str">
        <f t="shared" si="89"/>
        <v>TOTAL</v>
      </c>
    </row>
    <row r="5743" spans="1:5" outlineLevel="2" x14ac:dyDescent="0.2">
      <c r="A5743" s="16">
        <v>44064</v>
      </c>
      <c r="B5743" t="s">
        <v>673</v>
      </c>
      <c r="C5743" s="2">
        <v>50.61</v>
      </c>
      <c r="D5743" s="1" t="str">
        <f t="shared" si="89"/>
        <v/>
      </c>
      <c r="E5743" s="1" t="s">
        <v>86</v>
      </c>
    </row>
    <row r="5744" spans="1:5" ht="15.75" outlineLevel="1" x14ac:dyDescent="0.25">
      <c r="A5744" s="18">
        <f>A5743</f>
        <v>44064</v>
      </c>
      <c r="B5744" s="19" t="str">
        <f>B5743</f>
        <v>SHARONDO HOUSTON</v>
      </c>
      <c r="C5744" s="29">
        <f>SUBTOTAL(9,C5743:C5743)</f>
        <v>50.61</v>
      </c>
      <c r="D5744" s="19" t="str">
        <f t="shared" si="89"/>
        <v>TOTAL</v>
      </c>
    </row>
    <row r="5745" spans="1:5" outlineLevel="2" x14ac:dyDescent="0.2">
      <c r="A5745" s="16">
        <v>44064</v>
      </c>
      <c r="B5745" t="s">
        <v>716</v>
      </c>
      <c r="C5745" s="2">
        <v>106.66</v>
      </c>
      <c r="D5745" s="1" t="str">
        <f t="shared" si="89"/>
        <v/>
      </c>
      <c r="E5745" s="1" t="s">
        <v>68</v>
      </c>
    </row>
    <row r="5746" spans="1:5" ht="15.75" outlineLevel="1" x14ac:dyDescent="0.25">
      <c r="A5746" s="18">
        <f>A5745</f>
        <v>44064</v>
      </c>
      <c r="B5746" s="19" t="str">
        <f>B5745</f>
        <v>SHASTA GLASENAPP</v>
      </c>
      <c r="C5746" s="29">
        <f>SUBTOTAL(9,C5745:C5745)</f>
        <v>106.66</v>
      </c>
      <c r="D5746" s="19" t="str">
        <f t="shared" si="89"/>
        <v>TOTAL</v>
      </c>
    </row>
    <row r="5747" spans="1:5" outlineLevel="2" x14ac:dyDescent="0.2">
      <c r="A5747" s="16">
        <v>44064</v>
      </c>
      <c r="B5747" t="s">
        <v>674</v>
      </c>
      <c r="C5747" s="2">
        <v>27.27</v>
      </c>
      <c r="D5747" s="1" t="str">
        <f t="shared" si="89"/>
        <v/>
      </c>
      <c r="E5747" s="1" t="s">
        <v>86</v>
      </c>
    </row>
    <row r="5748" spans="1:5" ht="15.75" outlineLevel="1" x14ac:dyDescent="0.25">
      <c r="A5748" s="18">
        <f>A5747</f>
        <v>44064</v>
      </c>
      <c r="B5748" s="19" t="str">
        <f>B5747</f>
        <v>SHELLY HEMANN</v>
      </c>
      <c r="C5748" s="29">
        <f>SUBTOTAL(9,C5747:C5747)</f>
        <v>27.27</v>
      </c>
      <c r="D5748" s="19" t="str">
        <f t="shared" si="89"/>
        <v>TOTAL</v>
      </c>
    </row>
    <row r="5749" spans="1:5" outlineLevel="2" x14ac:dyDescent="0.2">
      <c r="A5749" s="16">
        <v>44064</v>
      </c>
      <c r="B5749" t="s">
        <v>762</v>
      </c>
      <c r="C5749" s="2">
        <v>118.87</v>
      </c>
      <c r="D5749" s="1" t="str">
        <f t="shared" si="89"/>
        <v/>
      </c>
      <c r="E5749" s="1" t="s">
        <v>81</v>
      </c>
    </row>
    <row r="5750" spans="1:5" ht="15.75" outlineLevel="1" x14ac:dyDescent="0.25">
      <c r="A5750" s="18">
        <f>A5749</f>
        <v>44064</v>
      </c>
      <c r="B5750" s="19" t="str">
        <f>B5749</f>
        <v>STACEY SMYLIE</v>
      </c>
      <c r="C5750" s="29">
        <f>SUBTOTAL(9,C5749:C5749)</f>
        <v>118.87</v>
      </c>
      <c r="D5750" s="19" t="str">
        <f t="shared" si="89"/>
        <v>TOTAL</v>
      </c>
    </row>
    <row r="5751" spans="1:5" outlineLevel="2" x14ac:dyDescent="0.2">
      <c r="A5751" s="16">
        <v>44064</v>
      </c>
      <c r="B5751" t="s">
        <v>717</v>
      </c>
      <c r="C5751" s="2">
        <v>106.66</v>
      </c>
      <c r="D5751" s="1" t="str">
        <f t="shared" si="89"/>
        <v/>
      </c>
      <c r="E5751" s="1" t="s">
        <v>68</v>
      </c>
    </row>
    <row r="5752" spans="1:5" ht="15.75" outlineLevel="1" x14ac:dyDescent="0.25">
      <c r="A5752" s="18">
        <f>A5751</f>
        <v>44064</v>
      </c>
      <c r="B5752" s="19" t="str">
        <f>B5751</f>
        <v>STEPHANIE HURST</v>
      </c>
      <c r="C5752" s="29">
        <f>SUBTOTAL(9,C5751:C5751)</f>
        <v>106.66</v>
      </c>
      <c r="D5752" s="19" t="str">
        <f t="shared" si="89"/>
        <v>TOTAL</v>
      </c>
    </row>
    <row r="5753" spans="1:5" outlineLevel="2" x14ac:dyDescent="0.2">
      <c r="A5753" s="16">
        <v>44064</v>
      </c>
      <c r="B5753" t="s">
        <v>763</v>
      </c>
      <c r="C5753" s="2">
        <v>118.87</v>
      </c>
      <c r="D5753" s="1" t="str">
        <f t="shared" si="89"/>
        <v/>
      </c>
      <c r="E5753" s="1" t="s">
        <v>81</v>
      </c>
    </row>
    <row r="5754" spans="1:5" ht="15.75" outlineLevel="1" x14ac:dyDescent="0.25">
      <c r="A5754" s="18">
        <f>A5753</f>
        <v>44064</v>
      </c>
      <c r="B5754" s="19" t="str">
        <f>B5753</f>
        <v>STEPHEN HARRIS</v>
      </c>
      <c r="C5754" s="29">
        <f>SUBTOTAL(9,C5753:C5753)</f>
        <v>118.87</v>
      </c>
      <c r="D5754" s="19" t="str">
        <f t="shared" si="89"/>
        <v>TOTAL</v>
      </c>
    </row>
    <row r="5755" spans="1:5" outlineLevel="2" x14ac:dyDescent="0.2">
      <c r="A5755" s="16">
        <v>44064</v>
      </c>
      <c r="B5755" t="s">
        <v>358</v>
      </c>
      <c r="C5755" s="2">
        <v>86.85</v>
      </c>
      <c r="D5755" s="1" t="str">
        <f t="shared" si="89"/>
        <v/>
      </c>
      <c r="E5755" s="1" t="s">
        <v>68</v>
      </c>
    </row>
    <row r="5756" spans="1:5" ht="15.75" outlineLevel="1" x14ac:dyDescent="0.25">
      <c r="A5756" s="18">
        <f>A5755</f>
        <v>44064</v>
      </c>
      <c r="B5756" s="19" t="str">
        <f>B5755</f>
        <v>STEPHEN LOVELESS</v>
      </c>
      <c r="C5756" s="29">
        <f>SUBTOTAL(9,C5755:C5755)</f>
        <v>86.85</v>
      </c>
      <c r="D5756" s="19" t="str">
        <f t="shared" si="89"/>
        <v>TOTAL</v>
      </c>
    </row>
    <row r="5757" spans="1:5" outlineLevel="2" x14ac:dyDescent="0.2">
      <c r="A5757" s="16">
        <v>44064</v>
      </c>
      <c r="B5757" t="s">
        <v>764</v>
      </c>
      <c r="C5757" s="2">
        <v>118.87</v>
      </c>
      <c r="D5757" s="1" t="str">
        <f t="shared" si="89"/>
        <v/>
      </c>
      <c r="E5757" s="1" t="s">
        <v>81</v>
      </c>
    </row>
    <row r="5758" spans="1:5" ht="15.75" outlineLevel="1" x14ac:dyDescent="0.25">
      <c r="A5758" s="18">
        <f>A5757</f>
        <v>44064</v>
      </c>
      <c r="B5758" s="19" t="str">
        <f>B5757</f>
        <v>SUZANNE GUNTHER</v>
      </c>
      <c r="C5758" s="29">
        <f>SUBTOTAL(9,C5757:C5757)</f>
        <v>118.87</v>
      </c>
      <c r="D5758" s="19" t="str">
        <f t="shared" si="89"/>
        <v>TOTAL</v>
      </c>
    </row>
    <row r="5759" spans="1:5" outlineLevel="2" x14ac:dyDescent="0.2">
      <c r="A5759" s="16">
        <v>44064</v>
      </c>
      <c r="B5759" t="s">
        <v>979</v>
      </c>
      <c r="C5759" s="2">
        <v>4.1399999999999997</v>
      </c>
      <c r="D5759" s="1" t="str">
        <f t="shared" si="89"/>
        <v/>
      </c>
      <c r="E5759" s="1" t="s">
        <v>65</v>
      </c>
    </row>
    <row r="5760" spans="1:5" ht="15.75" outlineLevel="1" x14ac:dyDescent="0.25">
      <c r="A5760" s="18">
        <f>A5759</f>
        <v>44064</v>
      </c>
      <c r="B5760" s="19" t="str">
        <f>B5759</f>
        <v>SUZANNE OBERG</v>
      </c>
      <c r="C5760" s="29">
        <f>SUBTOTAL(9,C5759:C5759)</f>
        <v>4.1399999999999997</v>
      </c>
      <c r="D5760" s="19" t="str">
        <f t="shared" si="89"/>
        <v>TOTAL</v>
      </c>
    </row>
    <row r="5761" spans="1:5" outlineLevel="2" x14ac:dyDescent="0.2">
      <c r="A5761" s="16">
        <v>44064</v>
      </c>
      <c r="B5761" t="s">
        <v>515</v>
      </c>
      <c r="C5761" s="2">
        <v>468.75</v>
      </c>
      <c r="D5761" s="1" t="str">
        <f t="shared" si="89"/>
        <v/>
      </c>
      <c r="E5761" s="1" t="s">
        <v>79</v>
      </c>
    </row>
    <row r="5762" spans="1:5" ht="15.75" outlineLevel="1" x14ac:dyDescent="0.25">
      <c r="A5762" s="18">
        <f>A5761</f>
        <v>44064</v>
      </c>
      <c r="B5762" s="19" t="str">
        <f>B5761</f>
        <v>TAMMI WILHELM</v>
      </c>
      <c r="C5762" s="29">
        <f>SUBTOTAL(9,C5761:C5761)</f>
        <v>468.75</v>
      </c>
      <c r="D5762" s="19" t="str">
        <f t="shared" si="89"/>
        <v>TOTAL</v>
      </c>
    </row>
    <row r="5763" spans="1:5" outlineLevel="2" x14ac:dyDescent="0.2">
      <c r="A5763" s="16">
        <v>44064</v>
      </c>
      <c r="B5763" t="s">
        <v>546</v>
      </c>
      <c r="C5763" s="2">
        <v>39</v>
      </c>
      <c r="D5763" s="1" t="str">
        <f t="shared" si="89"/>
        <v/>
      </c>
      <c r="E5763" s="1" t="s">
        <v>75</v>
      </c>
    </row>
    <row r="5764" spans="1:5" ht="15.75" outlineLevel="1" x14ac:dyDescent="0.25">
      <c r="A5764" s="18">
        <f>A5763</f>
        <v>44064</v>
      </c>
      <c r="B5764" s="19" t="str">
        <f>B5763</f>
        <v>TAMMY STRINGER</v>
      </c>
      <c r="C5764" s="29">
        <f>SUBTOTAL(9,C5763:C5763)</f>
        <v>39</v>
      </c>
      <c r="D5764" s="19" t="str">
        <f t="shared" si="89"/>
        <v>TOTAL</v>
      </c>
    </row>
    <row r="5765" spans="1:5" outlineLevel="2" x14ac:dyDescent="0.2">
      <c r="A5765" s="16">
        <v>44064</v>
      </c>
      <c r="B5765" t="s">
        <v>1115</v>
      </c>
      <c r="C5765" s="2">
        <v>391.5</v>
      </c>
      <c r="D5765" s="1" t="str">
        <f t="shared" si="89"/>
        <v/>
      </c>
      <c r="E5765" s="1" t="s">
        <v>79</v>
      </c>
    </row>
    <row r="5766" spans="1:5" ht="15.75" outlineLevel="1" x14ac:dyDescent="0.25">
      <c r="A5766" s="18">
        <f>A5765</f>
        <v>44064</v>
      </c>
      <c r="B5766" s="19" t="str">
        <f>B5765</f>
        <v>THEODORE VIERLING</v>
      </c>
      <c r="C5766" s="29">
        <f>SUBTOTAL(9,C5765:C5765)</f>
        <v>391.5</v>
      </c>
      <c r="D5766" s="19" t="str">
        <f t="shared" si="89"/>
        <v>TOTAL</v>
      </c>
    </row>
    <row r="5767" spans="1:5" outlineLevel="2" x14ac:dyDescent="0.2">
      <c r="A5767" s="16">
        <v>44064</v>
      </c>
      <c r="B5767" t="s">
        <v>765</v>
      </c>
      <c r="C5767" s="2">
        <v>118.87</v>
      </c>
      <c r="D5767" s="1" t="str">
        <f t="shared" si="89"/>
        <v/>
      </c>
      <c r="E5767" s="1" t="s">
        <v>81</v>
      </c>
    </row>
    <row r="5768" spans="1:5" ht="15.75" outlineLevel="1" x14ac:dyDescent="0.25">
      <c r="A5768" s="18">
        <f>A5767</f>
        <v>44064</v>
      </c>
      <c r="B5768" s="19" t="str">
        <f>B5767</f>
        <v>TIFFANY WOJCICKI</v>
      </c>
      <c r="C5768" s="29">
        <f>SUBTOTAL(9,C5767:C5767)</f>
        <v>118.87</v>
      </c>
      <c r="D5768" s="19" t="str">
        <f t="shared" si="89"/>
        <v>TOTAL</v>
      </c>
    </row>
    <row r="5769" spans="1:5" outlineLevel="2" x14ac:dyDescent="0.2">
      <c r="A5769" s="16">
        <v>44064</v>
      </c>
      <c r="B5769" t="s">
        <v>516</v>
      </c>
      <c r="C5769" s="2">
        <v>120.52</v>
      </c>
      <c r="D5769" s="1" t="str">
        <f t="shared" si="89"/>
        <v/>
      </c>
      <c r="E5769" s="1" t="s">
        <v>65</v>
      </c>
    </row>
    <row r="5770" spans="1:5" ht="15.75" outlineLevel="1" x14ac:dyDescent="0.25">
      <c r="A5770" s="18">
        <f>A5769</f>
        <v>44064</v>
      </c>
      <c r="B5770" s="19" t="str">
        <f>B5769</f>
        <v>TRACY STROUD</v>
      </c>
      <c r="C5770" s="29">
        <f>SUBTOTAL(9,C5769:C5769)</f>
        <v>120.52</v>
      </c>
      <c r="D5770" s="19" t="str">
        <f t="shared" si="89"/>
        <v>TOTAL</v>
      </c>
    </row>
    <row r="5771" spans="1:5" outlineLevel="2" x14ac:dyDescent="0.2">
      <c r="A5771" s="16">
        <v>44064</v>
      </c>
      <c r="B5771" t="s">
        <v>547</v>
      </c>
      <c r="C5771" s="2">
        <v>72.63</v>
      </c>
      <c r="D5771" s="1" t="str">
        <f t="shared" si="89"/>
        <v/>
      </c>
      <c r="E5771" s="1" t="s">
        <v>75</v>
      </c>
    </row>
    <row r="5772" spans="1:5" ht="15.75" outlineLevel="1" x14ac:dyDescent="0.25">
      <c r="A5772" s="18">
        <f>A5771</f>
        <v>44064</v>
      </c>
      <c r="B5772" s="19" t="str">
        <f>B5771</f>
        <v>TRESA MOSLEY-NELSON</v>
      </c>
      <c r="C5772" s="29">
        <f>SUBTOTAL(9,C5771:C5771)</f>
        <v>72.63</v>
      </c>
      <c r="D5772" s="19" t="str">
        <f t="shared" si="89"/>
        <v>TOTAL</v>
      </c>
    </row>
    <row r="5773" spans="1:5" outlineLevel="2" x14ac:dyDescent="0.2">
      <c r="A5773" s="16">
        <v>44064</v>
      </c>
      <c r="B5773" t="s">
        <v>766</v>
      </c>
      <c r="C5773" s="2">
        <v>118.87</v>
      </c>
      <c r="D5773" s="1" t="str">
        <f t="shared" ref="D5773:D5836" si="90">IF(E5773="","TOTAL","")</f>
        <v/>
      </c>
      <c r="E5773" s="1" t="s">
        <v>81</v>
      </c>
    </row>
    <row r="5774" spans="1:5" ht="15.75" outlineLevel="1" x14ac:dyDescent="0.25">
      <c r="A5774" s="18">
        <f>A5773</f>
        <v>44064</v>
      </c>
      <c r="B5774" s="19" t="str">
        <f>B5773</f>
        <v>TRICIA PEREZ</v>
      </c>
      <c r="C5774" s="29">
        <f>SUBTOTAL(9,C5773:C5773)</f>
        <v>118.87</v>
      </c>
      <c r="D5774" s="19" t="str">
        <f t="shared" si="90"/>
        <v>TOTAL</v>
      </c>
    </row>
    <row r="5775" spans="1:5" outlineLevel="2" x14ac:dyDescent="0.2">
      <c r="A5775" s="16">
        <v>44064</v>
      </c>
      <c r="B5775" t="s">
        <v>767</v>
      </c>
      <c r="C5775" s="2">
        <v>118.87</v>
      </c>
      <c r="D5775" s="1" t="str">
        <f t="shared" si="90"/>
        <v/>
      </c>
      <c r="E5775" s="1" t="s">
        <v>81</v>
      </c>
    </row>
    <row r="5776" spans="1:5" ht="15.75" outlineLevel="1" x14ac:dyDescent="0.25">
      <c r="A5776" s="18">
        <f>A5775</f>
        <v>44064</v>
      </c>
      <c r="B5776" s="19" t="str">
        <f>B5775</f>
        <v>TRUC MA</v>
      </c>
      <c r="C5776" s="29">
        <f>SUBTOTAL(9,C5775:C5775)</f>
        <v>118.87</v>
      </c>
      <c r="D5776" s="19" t="str">
        <f t="shared" si="90"/>
        <v>TOTAL</v>
      </c>
    </row>
    <row r="5777" spans="1:5" outlineLevel="2" x14ac:dyDescent="0.2">
      <c r="A5777" s="16">
        <v>44064</v>
      </c>
      <c r="B5777" t="s">
        <v>636</v>
      </c>
      <c r="C5777" s="2">
        <v>234.94</v>
      </c>
      <c r="D5777" s="1" t="str">
        <f t="shared" si="90"/>
        <v/>
      </c>
      <c r="E5777" s="1" t="s">
        <v>79</v>
      </c>
    </row>
    <row r="5778" spans="1:5" ht="15.75" outlineLevel="1" x14ac:dyDescent="0.25">
      <c r="A5778" s="18">
        <f>A5777</f>
        <v>44064</v>
      </c>
      <c r="B5778" s="19" t="str">
        <f>B5777</f>
        <v>WEI JING</v>
      </c>
      <c r="C5778" s="29">
        <f>SUBTOTAL(9,C5777:C5777)</f>
        <v>234.94</v>
      </c>
      <c r="D5778" s="19" t="str">
        <f t="shared" si="90"/>
        <v>TOTAL</v>
      </c>
    </row>
    <row r="5779" spans="1:5" outlineLevel="2" x14ac:dyDescent="0.2">
      <c r="A5779" s="16">
        <v>44064</v>
      </c>
      <c r="B5779" t="s">
        <v>768</v>
      </c>
      <c r="C5779" s="2">
        <v>118.87</v>
      </c>
      <c r="D5779" s="1" t="str">
        <f t="shared" si="90"/>
        <v/>
      </c>
      <c r="E5779" s="1" t="s">
        <v>81</v>
      </c>
    </row>
    <row r="5780" spans="1:5" ht="15.75" outlineLevel="1" x14ac:dyDescent="0.25">
      <c r="A5780" s="18">
        <f>A5779</f>
        <v>44064</v>
      </c>
      <c r="B5780" s="19" t="str">
        <f>B5779</f>
        <v>WILLIAM WESTBROOK</v>
      </c>
      <c r="C5780" s="29">
        <f>SUBTOTAL(9,C5779:C5779)</f>
        <v>118.87</v>
      </c>
      <c r="D5780" s="19" t="str">
        <f t="shared" si="90"/>
        <v>TOTAL</v>
      </c>
    </row>
    <row r="5781" spans="1:5" outlineLevel="2" x14ac:dyDescent="0.2">
      <c r="A5781" s="16">
        <v>44064</v>
      </c>
      <c r="B5781" t="s">
        <v>980</v>
      </c>
      <c r="C5781" s="2">
        <v>48.39</v>
      </c>
      <c r="D5781" s="1" t="str">
        <f t="shared" si="90"/>
        <v/>
      </c>
      <c r="E5781" s="1" t="s">
        <v>65</v>
      </c>
    </row>
    <row r="5782" spans="1:5" ht="15.75" outlineLevel="1" x14ac:dyDescent="0.25">
      <c r="A5782" s="18">
        <f>A5781</f>
        <v>44064</v>
      </c>
      <c r="B5782" s="19" t="str">
        <f>B5781</f>
        <v>ZOILA ORTIZ-GLORIA</v>
      </c>
      <c r="C5782" s="29">
        <f>SUBTOTAL(9,C5781:C5781)</f>
        <v>48.39</v>
      </c>
      <c r="D5782" s="19" t="str">
        <f t="shared" si="90"/>
        <v>TOTAL</v>
      </c>
    </row>
    <row r="5783" spans="1:5" outlineLevel="2" x14ac:dyDescent="0.2">
      <c r="A5783" s="16">
        <v>44064</v>
      </c>
      <c r="B5783" t="s">
        <v>475</v>
      </c>
      <c r="C5783" s="2">
        <v>90.36</v>
      </c>
      <c r="D5783" s="1" t="str">
        <f t="shared" si="90"/>
        <v/>
      </c>
      <c r="E5783" s="1" t="s">
        <v>65</v>
      </c>
    </row>
    <row r="5784" spans="1:5" outlineLevel="2" x14ac:dyDescent="0.2">
      <c r="A5784" s="16">
        <v>44064</v>
      </c>
      <c r="B5784" t="s">
        <v>475</v>
      </c>
      <c r="C5784" s="2">
        <v>28.31</v>
      </c>
      <c r="D5784" s="1" t="str">
        <f t="shared" si="90"/>
        <v/>
      </c>
      <c r="E5784" s="1" t="s">
        <v>65</v>
      </c>
    </row>
    <row r="5785" spans="1:5" ht="15.75" outlineLevel="1" x14ac:dyDescent="0.25">
      <c r="A5785" s="18">
        <f>A5784</f>
        <v>44064</v>
      </c>
      <c r="B5785" s="19" t="str">
        <f>B5784</f>
        <v>ENCOMPASS SUPPLY CHAIN SOLUTIONS INC</v>
      </c>
      <c r="C5785" s="29">
        <f>SUBTOTAL(9,C5783:C5784)</f>
        <v>118.67</v>
      </c>
      <c r="D5785" s="19" t="str">
        <f t="shared" si="90"/>
        <v>TOTAL</v>
      </c>
    </row>
    <row r="5786" spans="1:5" outlineLevel="2" x14ac:dyDescent="0.2">
      <c r="A5786" s="16">
        <v>44064</v>
      </c>
      <c r="B5786" t="s">
        <v>363</v>
      </c>
      <c r="C5786" s="2">
        <v>26850</v>
      </c>
      <c r="D5786" s="1" t="str">
        <f t="shared" si="90"/>
        <v/>
      </c>
      <c r="E5786" s="1" t="s">
        <v>74</v>
      </c>
    </row>
    <row r="5787" spans="1:5" ht="15.75" outlineLevel="1" x14ac:dyDescent="0.25">
      <c r="A5787" s="18">
        <f>A5786</f>
        <v>44064</v>
      </c>
      <c r="B5787" s="19" t="str">
        <f>B5786</f>
        <v>ENGINEERED AIR BALANCE CO INC</v>
      </c>
      <c r="C5787" s="29">
        <f>SUBTOTAL(9,C5786:C5786)</f>
        <v>26850</v>
      </c>
      <c r="D5787" s="19" t="str">
        <f t="shared" si="90"/>
        <v>TOTAL</v>
      </c>
    </row>
    <row r="5788" spans="1:5" outlineLevel="2" x14ac:dyDescent="0.2">
      <c r="A5788" s="16">
        <v>44064</v>
      </c>
      <c r="B5788" t="s">
        <v>981</v>
      </c>
      <c r="C5788" s="2">
        <v>166.23</v>
      </c>
      <c r="D5788" s="1" t="str">
        <f t="shared" si="90"/>
        <v/>
      </c>
      <c r="E5788" s="1" t="s">
        <v>65</v>
      </c>
    </row>
    <row r="5789" spans="1:5" ht="15.75" outlineLevel="1" x14ac:dyDescent="0.25">
      <c r="A5789" s="18">
        <f>A5788</f>
        <v>44064</v>
      </c>
      <c r="B5789" s="19" t="str">
        <f>B5788</f>
        <v>ENTERPRISE RENT-A-CAR COMPANY</v>
      </c>
      <c r="C5789" s="29">
        <f>SUBTOTAL(9,C5788:C5788)</f>
        <v>166.23</v>
      </c>
      <c r="D5789" s="19" t="str">
        <f t="shared" si="90"/>
        <v>TOTAL</v>
      </c>
    </row>
    <row r="5790" spans="1:5" outlineLevel="2" x14ac:dyDescent="0.2">
      <c r="A5790" s="16">
        <v>44064</v>
      </c>
      <c r="B5790" t="s">
        <v>943</v>
      </c>
      <c r="C5790" s="2">
        <v>107.92</v>
      </c>
      <c r="D5790" s="1" t="str">
        <f t="shared" si="90"/>
        <v/>
      </c>
      <c r="E5790" s="1" t="s">
        <v>65</v>
      </c>
    </row>
    <row r="5791" spans="1:5" outlineLevel="2" x14ac:dyDescent="0.2">
      <c r="A5791" s="16">
        <v>44064</v>
      </c>
      <c r="B5791" t="s">
        <v>943</v>
      </c>
      <c r="C5791" s="2">
        <v>1660.85</v>
      </c>
      <c r="D5791" s="1" t="str">
        <f t="shared" si="90"/>
        <v/>
      </c>
      <c r="E5791" s="1" t="s">
        <v>337</v>
      </c>
    </row>
    <row r="5792" spans="1:5" ht="15.75" outlineLevel="1" x14ac:dyDescent="0.25">
      <c r="A5792" s="18">
        <f>A5791</f>
        <v>44064</v>
      </c>
      <c r="B5792" s="19" t="str">
        <f>B5791</f>
        <v>CARRIE A KOURI</v>
      </c>
      <c r="C5792" s="29">
        <f>SUBTOTAL(9,C5790:C5791)</f>
        <v>1768.77</v>
      </c>
      <c r="D5792" s="19" t="str">
        <f t="shared" si="90"/>
        <v>TOTAL</v>
      </c>
    </row>
    <row r="5793" spans="1:5" outlineLevel="2" x14ac:dyDescent="0.2">
      <c r="A5793" s="16">
        <v>44064</v>
      </c>
      <c r="B5793" t="s">
        <v>179</v>
      </c>
      <c r="C5793" s="2">
        <v>2960</v>
      </c>
      <c r="D5793" s="1" t="str">
        <f t="shared" si="90"/>
        <v/>
      </c>
      <c r="E5793" s="1" t="s">
        <v>65</v>
      </c>
    </row>
    <row r="5794" spans="1:5" ht="15.75" outlineLevel="1" x14ac:dyDescent="0.25">
      <c r="A5794" s="18">
        <f>A5793</f>
        <v>44064</v>
      </c>
      <c r="B5794" s="19" t="str">
        <f>B5793</f>
        <v>EWELL EDUCATIONAL SERVICES INC</v>
      </c>
      <c r="C5794" s="29">
        <f>SUBTOTAL(9,C5793:C5793)</f>
        <v>2960</v>
      </c>
      <c r="D5794" s="19" t="str">
        <f t="shared" si="90"/>
        <v>TOTAL</v>
      </c>
    </row>
    <row r="5795" spans="1:5" outlineLevel="2" x14ac:dyDescent="0.2">
      <c r="A5795" s="16">
        <v>44064</v>
      </c>
      <c r="B5795" t="s">
        <v>122</v>
      </c>
      <c r="C5795" s="2">
        <v>2.4</v>
      </c>
      <c r="D5795" s="1" t="str">
        <f t="shared" si="90"/>
        <v/>
      </c>
      <c r="E5795" s="1" t="s">
        <v>67</v>
      </c>
    </row>
    <row r="5796" spans="1:5" outlineLevel="2" x14ac:dyDescent="0.2">
      <c r="A5796" s="16">
        <v>44064</v>
      </c>
      <c r="B5796" t="s">
        <v>122</v>
      </c>
      <c r="C5796" s="2">
        <v>43.66</v>
      </c>
      <c r="D5796" s="1" t="str">
        <f t="shared" si="90"/>
        <v/>
      </c>
      <c r="E5796" s="1" t="s">
        <v>67</v>
      </c>
    </row>
    <row r="5797" spans="1:5" outlineLevel="2" x14ac:dyDescent="0.2">
      <c r="A5797" s="16">
        <v>44064</v>
      </c>
      <c r="B5797" t="s">
        <v>122</v>
      </c>
      <c r="C5797" s="2">
        <v>392.03</v>
      </c>
      <c r="D5797" s="1" t="str">
        <f t="shared" si="90"/>
        <v/>
      </c>
      <c r="E5797" s="1" t="s">
        <v>67</v>
      </c>
    </row>
    <row r="5798" spans="1:5" outlineLevel="2" x14ac:dyDescent="0.2">
      <c r="A5798" s="16">
        <v>44064</v>
      </c>
      <c r="B5798" t="s">
        <v>122</v>
      </c>
      <c r="C5798" s="2">
        <v>517.62</v>
      </c>
      <c r="D5798" s="1" t="str">
        <f t="shared" si="90"/>
        <v/>
      </c>
      <c r="E5798" s="1" t="s">
        <v>67</v>
      </c>
    </row>
    <row r="5799" spans="1:5" outlineLevel="2" x14ac:dyDescent="0.2">
      <c r="A5799" s="16">
        <v>44064</v>
      </c>
      <c r="B5799" t="s">
        <v>122</v>
      </c>
      <c r="C5799" s="2">
        <v>748.3</v>
      </c>
      <c r="D5799" s="1" t="str">
        <f t="shared" si="90"/>
        <v/>
      </c>
      <c r="E5799" s="1" t="s">
        <v>67</v>
      </c>
    </row>
    <row r="5800" spans="1:5" outlineLevel="2" x14ac:dyDescent="0.2">
      <c r="A5800" s="16">
        <v>44064</v>
      </c>
      <c r="B5800" t="s">
        <v>122</v>
      </c>
      <c r="C5800" s="2">
        <v>93.08</v>
      </c>
      <c r="D5800" s="1" t="str">
        <f t="shared" si="90"/>
        <v/>
      </c>
      <c r="E5800" s="1" t="s">
        <v>67</v>
      </c>
    </row>
    <row r="5801" spans="1:5" outlineLevel="2" x14ac:dyDescent="0.2">
      <c r="A5801" s="16">
        <v>44064</v>
      </c>
      <c r="B5801" t="s">
        <v>122</v>
      </c>
      <c r="C5801" s="2">
        <v>196.41</v>
      </c>
      <c r="D5801" s="1" t="str">
        <f t="shared" si="90"/>
        <v/>
      </c>
      <c r="E5801" s="1" t="s">
        <v>67</v>
      </c>
    </row>
    <row r="5802" spans="1:5" outlineLevel="2" x14ac:dyDescent="0.2">
      <c r="A5802" s="16">
        <v>44064</v>
      </c>
      <c r="B5802" t="s">
        <v>122</v>
      </c>
      <c r="C5802" s="2">
        <v>198.72</v>
      </c>
      <c r="D5802" s="1" t="str">
        <f t="shared" si="90"/>
        <v/>
      </c>
      <c r="E5802" s="1" t="s">
        <v>67</v>
      </c>
    </row>
    <row r="5803" spans="1:5" outlineLevel="2" x14ac:dyDescent="0.2">
      <c r="A5803" s="16">
        <v>44064</v>
      </c>
      <c r="B5803" t="s">
        <v>122</v>
      </c>
      <c r="C5803" s="2">
        <v>-1.08</v>
      </c>
      <c r="D5803" s="1" t="str">
        <f t="shared" si="90"/>
        <v/>
      </c>
      <c r="E5803" s="1" t="s">
        <v>67</v>
      </c>
    </row>
    <row r="5804" spans="1:5" outlineLevel="2" x14ac:dyDescent="0.2">
      <c r="A5804" s="16">
        <v>44064</v>
      </c>
      <c r="B5804" t="s">
        <v>122</v>
      </c>
      <c r="C5804" s="2">
        <v>-1.1399999999999999</v>
      </c>
      <c r="D5804" s="1" t="str">
        <f t="shared" si="90"/>
        <v/>
      </c>
      <c r="E5804" s="1" t="s">
        <v>67</v>
      </c>
    </row>
    <row r="5805" spans="1:5" outlineLevel="2" x14ac:dyDescent="0.2">
      <c r="A5805" s="16">
        <v>44064</v>
      </c>
      <c r="B5805" t="s">
        <v>122</v>
      </c>
      <c r="C5805" s="2">
        <v>-5.25</v>
      </c>
      <c r="D5805" s="1" t="str">
        <f t="shared" si="90"/>
        <v/>
      </c>
      <c r="E5805" s="1" t="s">
        <v>67</v>
      </c>
    </row>
    <row r="5806" spans="1:5" outlineLevel="2" x14ac:dyDescent="0.2">
      <c r="A5806" s="16">
        <v>44064</v>
      </c>
      <c r="B5806" t="s">
        <v>122</v>
      </c>
      <c r="C5806" s="2">
        <v>227.41</v>
      </c>
      <c r="D5806" s="1" t="str">
        <f t="shared" si="90"/>
        <v/>
      </c>
      <c r="E5806" s="1" t="s">
        <v>67</v>
      </c>
    </row>
    <row r="5807" spans="1:5" outlineLevel="2" x14ac:dyDescent="0.2">
      <c r="A5807" s="16">
        <v>44064</v>
      </c>
      <c r="B5807" t="s">
        <v>122</v>
      </c>
      <c r="C5807" s="2">
        <v>346.78</v>
      </c>
      <c r="D5807" s="1" t="str">
        <f t="shared" si="90"/>
        <v/>
      </c>
      <c r="E5807" s="1" t="s">
        <v>67</v>
      </c>
    </row>
    <row r="5808" spans="1:5" outlineLevel="2" x14ac:dyDescent="0.2">
      <c r="A5808" s="16">
        <v>44064</v>
      </c>
      <c r="B5808" t="s">
        <v>122</v>
      </c>
      <c r="C5808" s="2">
        <v>8.57</v>
      </c>
      <c r="D5808" s="1" t="str">
        <f t="shared" si="90"/>
        <v/>
      </c>
      <c r="E5808" s="1" t="s">
        <v>67</v>
      </c>
    </row>
    <row r="5809" spans="1:5" outlineLevel="2" x14ac:dyDescent="0.2">
      <c r="A5809" s="16">
        <v>44064</v>
      </c>
      <c r="B5809" t="s">
        <v>122</v>
      </c>
      <c r="C5809" s="2">
        <v>86.35</v>
      </c>
      <c r="D5809" s="1" t="str">
        <f t="shared" si="90"/>
        <v/>
      </c>
      <c r="E5809" s="1" t="s">
        <v>67</v>
      </c>
    </row>
    <row r="5810" spans="1:5" outlineLevel="2" x14ac:dyDescent="0.2">
      <c r="A5810" s="16">
        <v>44064</v>
      </c>
      <c r="B5810" t="s">
        <v>122</v>
      </c>
      <c r="C5810" s="2">
        <v>128.47999999999999</v>
      </c>
      <c r="D5810" s="1" t="str">
        <f t="shared" si="90"/>
        <v/>
      </c>
      <c r="E5810" s="1" t="s">
        <v>67</v>
      </c>
    </row>
    <row r="5811" spans="1:5" outlineLevel="2" x14ac:dyDescent="0.2">
      <c r="A5811" s="16">
        <v>44064</v>
      </c>
      <c r="B5811" t="s">
        <v>122</v>
      </c>
      <c r="C5811" s="2">
        <v>139.33000000000001</v>
      </c>
      <c r="D5811" s="1" t="str">
        <f t="shared" si="90"/>
        <v/>
      </c>
      <c r="E5811" s="1" t="s">
        <v>67</v>
      </c>
    </row>
    <row r="5812" spans="1:5" outlineLevel="2" x14ac:dyDescent="0.2">
      <c r="A5812" s="16">
        <v>44064</v>
      </c>
      <c r="B5812" t="s">
        <v>122</v>
      </c>
      <c r="C5812" s="2">
        <v>139.33000000000001</v>
      </c>
      <c r="D5812" s="1" t="str">
        <f t="shared" si="90"/>
        <v/>
      </c>
      <c r="E5812" s="1" t="s">
        <v>67</v>
      </c>
    </row>
    <row r="5813" spans="1:5" outlineLevel="2" x14ac:dyDescent="0.2">
      <c r="A5813" s="16">
        <v>44064</v>
      </c>
      <c r="B5813" t="s">
        <v>122</v>
      </c>
      <c r="C5813" s="2">
        <v>102.43</v>
      </c>
      <c r="D5813" s="1" t="str">
        <f t="shared" si="90"/>
        <v/>
      </c>
      <c r="E5813" s="1" t="s">
        <v>67</v>
      </c>
    </row>
    <row r="5814" spans="1:5" outlineLevel="2" x14ac:dyDescent="0.2">
      <c r="A5814" s="16">
        <v>44064</v>
      </c>
      <c r="B5814" t="s">
        <v>122</v>
      </c>
      <c r="C5814" s="2">
        <v>31.77</v>
      </c>
      <c r="D5814" s="1" t="str">
        <f t="shared" si="90"/>
        <v/>
      </c>
      <c r="E5814" s="1" t="s">
        <v>67</v>
      </c>
    </row>
    <row r="5815" spans="1:5" outlineLevel="2" x14ac:dyDescent="0.2">
      <c r="A5815" s="16">
        <v>44064</v>
      </c>
      <c r="B5815" t="s">
        <v>122</v>
      </c>
      <c r="C5815" s="2">
        <v>101.45</v>
      </c>
      <c r="D5815" s="1" t="str">
        <f t="shared" si="90"/>
        <v/>
      </c>
      <c r="E5815" s="1" t="s">
        <v>67</v>
      </c>
    </row>
    <row r="5816" spans="1:5" ht="15.75" outlineLevel="1" x14ac:dyDescent="0.25">
      <c r="A5816" s="18">
        <f>A5815</f>
        <v>44064</v>
      </c>
      <c r="B5816" s="19" t="str">
        <f>B5815</f>
        <v>EWING IRRIGATION</v>
      </c>
      <c r="C5816" s="29">
        <f>SUBTOTAL(9,C5795:C5815)</f>
        <v>3496.6499999999992</v>
      </c>
      <c r="D5816" s="19" t="str">
        <f t="shared" si="90"/>
        <v>TOTAL</v>
      </c>
    </row>
    <row r="5817" spans="1:5" outlineLevel="2" x14ac:dyDescent="0.2">
      <c r="A5817" s="16">
        <v>44064</v>
      </c>
      <c r="B5817" t="s">
        <v>252</v>
      </c>
      <c r="C5817" s="2">
        <v>92.9</v>
      </c>
      <c r="D5817" s="1" t="str">
        <f t="shared" si="90"/>
        <v/>
      </c>
      <c r="E5817" s="1" t="s">
        <v>183</v>
      </c>
    </row>
    <row r="5818" spans="1:5" outlineLevel="2" x14ac:dyDescent="0.2">
      <c r="A5818" s="16">
        <v>44064</v>
      </c>
      <c r="B5818" t="s">
        <v>252</v>
      </c>
      <c r="C5818" s="2">
        <v>285</v>
      </c>
      <c r="D5818" s="1" t="str">
        <f t="shared" si="90"/>
        <v/>
      </c>
      <c r="E5818" s="1" t="s">
        <v>66</v>
      </c>
    </row>
    <row r="5819" spans="1:5" outlineLevel="2" x14ac:dyDescent="0.2">
      <c r="A5819" s="16">
        <v>44064</v>
      </c>
      <c r="B5819" t="s">
        <v>252</v>
      </c>
      <c r="C5819" s="2">
        <v>233.07</v>
      </c>
      <c r="D5819" s="1" t="str">
        <f t="shared" si="90"/>
        <v/>
      </c>
      <c r="E5819" s="1" t="s">
        <v>66</v>
      </c>
    </row>
    <row r="5820" spans="1:5" outlineLevel="2" x14ac:dyDescent="0.2">
      <c r="A5820" s="16">
        <v>44064</v>
      </c>
      <c r="B5820" t="s">
        <v>252</v>
      </c>
      <c r="C5820" s="2">
        <v>73.38</v>
      </c>
      <c r="D5820" s="1" t="str">
        <f t="shared" si="90"/>
        <v/>
      </c>
      <c r="E5820" s="1" t="s">
        <v>66</v>
      </c>
    </row>
    <row r="5821" spans="1:5" ht="15.75" outlineLevel="1" x14ac:dyDescent="0.25">
      <c r="A5821" s="18">
        <f>A5820</f>
        <v>44064</v>
      </c>
      <c r="B5821" s="19" t="str">
        <f>B5820</f>
        <v>EXPRESS BOOKSELLERS LLC</v>
      </c>
      <c r="C5821" s="29">
        <f>SUBTOTAL(9,C5817:C5820)</f>
        <v>684.35</v>
      </c>
      <c r="D5821" s="19" t="str">
        <f t="shared" si="90"/>
        <v>TOTAL</v>
      </c>
    </row>
    <row r="5822" spans="1:5" outlineLevel="2" x14ac:dyDescent="0.2">
      <c r="A5822" s="16">
        <v>44064</v>
      </c>
      <c r="B5822" t="s">
        <v>148</v>
      </c>
      <c r="C5822" s="2">
        <v>779.94</v>
      </c>
      <c r="D5822" s="1" t="str">
        <f t="shared" si="90"/>
        <v/>
      </c>
      <c r="E5822" s="1" t="s">
        <v>65</v>
      </c>
    </row>
    <row r="5823" spans="1:5" outlineLevel="2" x14ac:dyDescent="0.2">
      <c r="A5823" s="16">
        <v>44064</v>
      </c>
      <c r="B5823" t="s">
        <v>148</v>
      </c>
      <c r="C5823" s="2">
        <v>202.51</v>
      </c>
      <c r="D5823" s="1" t="str">
        <f t="shared" si="90"/>
        <v/>
      </c>
      <c r="E5823" s="1" t="s">
        <v>65</v>
      </c>
    </row>
    <row r="5824" spans="1:5" outlineLevel="2" x14ac:dyDescent="0.2">
      <c r="A5824" s="16">
        <v>44064</v>
      </c>
      <c r="B5824" t="s">
        <v>148</v>
      </c>
      <c r="C5824" s="2">
        <v>215.2</v>
      </c>
      <c r="D5824" s="1" t="str">
        <f t="shared" si="90"/>
        <v/>
      </c>
      <c r="E5824" s="1" t="s">
        <v>67</v>
      </c>
    </row>
    <row r="5825" spans="1:5" outlineLevel="2" x14ac:dyDescent="0.2">
      <c r="A5825" s="16">
        <v>44064</v>
      </c>
      <c r="B5825" t="s">
        <v>148</v>
      </c>
      <c r="C5825" s="2">
        <v>21.99</v>
      </c>
      <c r="D5825" s="1" t="str">
        <f t="shared" si="90"/>
        <v/>
      </c>
      <c r="E5825" s="1" t="s">
        <v>67</v>
      </c>
    </row>
    <row r="5826" spans="1:5" outlineLevel="2" x14ac:dyDescent="0.2">
      <c r="A5826" s="16">
        <v>44064</v>
      </c>
      <c r="B5826" t="s">
        <v>148</v>
      </c>
      <c r="C5826" s="2">
        <v>56150</v>
      </c>
      <c r="D5826" s="1" t="str">
        <f t="shared" si="90"/>
        <v/>
      </c>
      <c r="E5826" s="1" t="s">
        <v>67</v>
      </c>
    </row>
    <row r="5827" spans="1:5" outlineLevel="2" x14ac:dyDescent="0.2">
      <c r="A5827" s="16">
        <v>44064</v>
      </c>
      <c r="B5827" t="s">
        <v>148</v>
      </c>
      <c r="C5827" s="2">
        <v>10400</v>
      </c>
      <c r="D5827" s="1" t="str">
        <f t="shared" si="90"/>
        <v/>
      </c>
      <c r="E5827" s="1" t="s">
        <v>67</v>
      </c>
    </row>
    <row r="5828" spans="1:5" outlineLevel="2" x14ac:dyDescent="0.2">
      <c r="A5828" s="16">
        <v>44064</v>
      </c>
      <c r="B5828" t="s">
        <v>148</v>
      </c>
      <c r="C5828" s="2">
        <v>200955.6</v>
      </c>
      <c r="D5828" s="1" t="str">
        <f t="shared" si="90"/>
        <v/>
      </c>
      <c r="E5828" s="1" t="s">
        <v>67</v>
      </c>
    </row>
    <row r="5829" spans="1:5" outlineLevel="2" x14ac:dyDescent="0.2">
      <c r="A5829" s="16">
        <v>44064</v>
      </c>
      <c r="B5829" t="s">
        <v>148</v>
      </c>
      <c r="C5829" s="2">
        <v>515.98</v>
      </c>
      <c r="D5829" s="1" t="str">
        <f t="shared" si="90"/>
        <v/>
      </c>
      <c r="E5829" s="1" t="s">
        <v>339</v>
      </c>
    </row>
    <row r="5830" spans="1:5" outlineLevel="2" x14ac:dyDescent="0.2">
      <c r="A5830" s="16">
        <v>44064</v>
      </c>
      <c r="B5830" t="s">
        <v>148</v>
      </c>
      <c r="C5830" s="2">
        <v>319</v>
      </c>
      <c r="D5830" s="1" t="str">
        <f t="shared" si="90"/>
        <v/>
      </c>
      <c r="E5830" s="1" t="s">
        <v>339</v>
      </c>
    </row>
    <row r="5831" spans="1:5" ht="15.75" outlineLevel="1" x14ac:dyDescent="0.25">
      <c r="A5831" s="18">
        <f>A5830</f>
        <v>44064</v>
      </c>
      <c r="B5831" s="19" t="str">
        <f>B5830</f>
        <v>FASTENAL COMPANY</v>
      </c>
      <c r="C5831" s="29">
        <f>SUBTOTAL(9,C5822:C5830)</f>
        <v>269560.21999999997</v>
      </c>
      <c r="D5831" s="19" t="str">
        <f t="shared" si="90"/>
        <v>TOTAL</v>
      </c>
    </row>
    <row r="5832" spans="1:5" outlineLevel="2" x14ac:dyDescent="0.2">
      <c r="A5832" s="16">
        <v>44064</v>
      </c>
      <c r="B5832" t="s">
        <v>305</v>
      </c>
      <c r="C5832" s="2">
        <v>801.24</v>
      </c>
      <c r="D5832" s="1" t="str">
        <f t="shared" si="90"/>
        <v/>
      </c>
      <c r="E5832" s="1" t="s">
        <v>65</v>
      </c>
    </row>
    <row r="5833" spans="1:5" ht="15.75" outlineLevel="1" x14ac:dyDescent="0.25">
      <c r="A5833" s="18">
        <f>A5832</f>
        <v>44064</v>
      </c>
      <c r="B5833" s="19" t="str">
        <f>B5832</f>
        <v>FASTSIGNS</v>
      </c>
      <c r="C5833" s="29">
        <f>SUBTOTAL(9,C5832:C5832)</f>
        <v>801.24</v>
      </c>
      <c r="D5833" s="19" t="str">
        <f t="shared" si="90"/>
        <v>TOTAL</v>
      </c>
    </row>
    <row r="5834" spans="1:5" outlineLevel="2" x14ac:dyDescent="0.2">
      <c r="A5834" s="16">
        <v>44064</v>
      </c>
      <c r="B5834" t="s">
        <v>115</v>
      </c>
      <c r="C5834" s="2">
        <v>4346.8999999999996</v>
      </c>
      <c r="D5834" s="1" t="str">
        <f t="shared" si="90"/>
        <v/>
      </c>
      <c r="E5834" s="1" t="s">
        <v>67</v>
      </c>
    </row>
    <row r="5835" spans="1:5" outlineLevel="2" x14ac:dyDescent="0.2">
      <c r="A5835" s="16">
        <v>44064</v>
      </c>
      <c r="B5835" t="s">
        <v>115</v>
      </c>
      <c r="C5835" s="2">
        <v>102.65</v>
      </c>
      <c r="D5835" s="1" t="str">
        <f t="shared" si="90"/>
        <v/>
      </c>
      <c r="E5835" s="1" t="s">
        <v>67</v>
      </c>
    </row>
    <row r="5836" spans="1:5" outlineLevel="2" x14ac:dyDescent="0.2">
      <c r="A5836" s="16">
        <v>44064</v>
      </c>
      <c r="B5836" t="s">
        <v>115</v>
      </c>
      <c r="C5836" s="2">
        <v>101.44</v>
      </c>
      <c r="D5836" s="1" t="str">
        <f t="shared" si="90"/>
        <v/>
      </c>
      <c r="E5836" s="1" t="s">
        <v>67</v>
      </c>
    </row>
    <row r="5837" spans="1:5" outlineLevel="2" x14ac:dyDescent="0.2">
      <c r="A5837" s="16">
        <v>44064</v>
      </c>
      <c r="B5837" t="s">
        <v>115</v>
      </c>
      <c r="C5837" s="2">
        <v>103.31</v>
      </c>
      <c r="D5837" s="1" t="str">
        <f t="shared" ref="D5837:D5900" si="91">IF(E5837="","TOTAL","")</f>
        <v/>
      </c>
      <c r="E5837" s="1" t="s">
        <v>67</v>
      </c>
    </row>
    <row r="5838" spans="1:5" outlineLevel="2" x14ac:dyDescent="0.2">
      <c r="A5838" s="16">
        <v>44064</v>
      </c>
      <c r="B5838" t="s">
        <v>115</v>
      </c>
      <c r="C5838" s="2">
        <v>41.78</v>
      </c>
      <c r="D5838" s="1" t="str">
        <f t="shared" si="91"/>
        <v/>
      </c>
      <c r="E5838" s="1" t="s">
        <v>67</v>
      </c>
    </row>
    <row r="5839" spans="1:5" outlineLevel="2" x14ac:dyDescent="0.2">
      <c r="A5839" s="16">
        <v>44064</v>
      </c>
      <c r="B5839" t="s">
        <v>115</v>
      </c>
      <c r="C5839" s="2">
        <v>7.68</v>
      </c>
      <c r="D5839" s="1" t="str">
        <f t="shared" si="91"/>
        <v/>
      </c>
      <c r="E5839" s="1" t="s">
        <v>67</v>
      </c>
    </row>
    <row r="5840" spans="1:5" outlineLevel="2" x14ac:dyDescent="0.2">
      <c r="A5840" s="16">
        <v>44064</v>
      </c>
      <c r="B5840" t="s">
        <v>115</v>
      </c>
      <c r="C5840" s="2">
        <v>240.16</v>
      </c>
      <c r="D5840" s="1" t="str">
        <f t="shared" si="91"/>
        <v/>
      </c>
      <c r="E5840" s="1" t="s">
        <v>67</v>
      </c>
    </row>
    <row r="5841" spans="1:5" outlineLevel="2" x14ac:dyDescent="0.2">
      <c r="A5841" s="16">
        <v>44064</v>
      </c>
      <c r="B5841" t="s">
        <v>115</v>
      </c>
      <c r="C5841" s="2">
        <v>18.41</v>
      </c>
      <c r="D5841" s="1" t="str">
        <f t="shared" si="91"/>
        <v/>
      </c>
      <c r="E5841" s="1" t="s">
        <v>67</v>
      </c>
    </row>
    <row r="5842" spans="1:5" outlineLevel="2" x14ac:dyDescent="0.2">
      <c r="A5842" s="16">
        <v>44064</v>
      </c>
      <c r="B5842" t="s">
        <v>115</v>
      </c>
      <c r="C5842" s="2">
        <v>549.47</v>
      </c>
      <c r="D5842" s="1" t="str">
        <f t="shared" si="91"/>
        <v/>
      </c>
      <c r="E5842" s="1" t="s">
        <v>67</v>
      </c>
    </row>
    <row r="5843" spans="1:5" outlineLevel="2" x14ac:dyDescent="0.2">
      <c r="A5843" s="16">
        <v>44064</v>
      </c>
      <c r="B5843" t="s">
        <v>115</v>
      </c>
      <c r="C5843" s="2">
        <v>78.25</v>
      </c>
      <c r="D5843" s="1" t="str">
        <f t="shared" si="91"/>
        <v/>
      </c>
      <c r="E5843" s="1" t="s">
        <v>67</v>
      </c>
    </row>
    <row r="5844" spans="1:5" outlineLevel="2" x14ac:dyDescent="0.2">
      <c r="A5844" s="16">
        <v>44064</v>
      </c>
      <c r="B5844" t="s">
        <v>115</v>
      </c>
      <c r="C5844" s="2">
        <v>79.540000000000006</v>
      </c>
      <c r="D5844" s="1" t="str">
        <f t="shared" si="91"/>
        <v/>
      </c>
      <c r="E5844" s="1" t="s">
        <v>339</v>
      </c>
    </row>
    <row r="5845" spans="1:5" ht="15.75" outlineLevel="1" x14ac:dyDescent="0.25">
      <c r="A5845" s="18">
        <f>A5844</f>
        <v>44064</v>
      </c>
      <c r="B5845" s="19" t="str">
        <f>B5844</f>
        <v>FERGUSON ENTERPRISES INC</v>
      </c>
      <c r="C5845" s="29">
        <f>SUBTOTAL(9,C5834:C5844)</f>
        <v>5669.5899999999992</v>
      </c>
      <c r="D5845" s="19" t="str">
        <f t="shared" si="91"/>
        <v>TOTAL</v>
      </c>
    </row>
    <row r="5846" spans="1:5" outlineLevel="2" x14ac:dyDescent="0.2">
      <c r="A5846" s="16">
        <v>44064</v>
      </c>
      <c r="B5846" t="s">
        <v>1023</v>
      </c>
      <c r="C5846" s="2">
        <v>14895</v>
      </c>
      <c r="D5846" s="1" t="str">
        <f t="shared" si="91"/>
        <v/>
      </c>
      <c r="E5846" s="1" t="s">
        <v>76</v>
      </c>
    </row>
    <row r="5847" spans="1:5" ht="15.75" outlineLevel="1" x14ac:dyDescent="0.25">
      <c r="A5847" s="18">
        <f>A5846</f>
        <v>44064</v>
      </c>
      <c r="B5847" s="19" t="str">
        <f>B5846</f>
        <v>MATERA PAPER COMPANY</v>
      </c>
      <c r="C5847" s="29">
        <f>SUBTOTAL(9,C5846:C5846)</f>
        <v>14895</v>
      </c>
      <c r="D5847" s="19" t="str">
        <f t="shared" si="91"/>
        <v>TOTAL</v>
      </c>
    </row>
    <row r="5848" spans="1:5" outlineLevel="2" x14ac:dyDescent="0.2">
      <c r="A5848" s="16">
        <v>44064</v>
      </c>
      <c r="B5848" t="s">
        <v>444</v>
      </c>
      <c r="C5848" s="2">
        <v>26.64</v>
      </c>
      <c r="D5848" s="1" t="str">
        <f t="shared" si="91"/>
        <v/>
      </c>
      <c r="E5848" s="1" t="s">
        <v>183</v>
      </c>
    </row>
    <row r="5849" spans="1:5" outlineLevel="2" x14ac:dyDescent="0.2">
      <c r="A5849" s="16">
        <v>44064</v>
      </c>
      <c r="B5849" t="s">
        <v>444</v>
      </c>
      <c r="C5849" s="2">
        <v>759.78</v>
      </c>
      <c r="D5849" s="1" t="str">
        <f t="shared" si="91"/>
        <v/>
      </c>
      <c r="E5849" s="1" t="s">
        <v>183</v>
      </c>
    </row>
    <row r="5850" spans="1:5" outlineLevel="2" x14ac:dyDescent="0.2">
      <c r="A5850" s="16">
        <v>44064</v>
      </c>
      <c r="B5850" t="s">
        <v>444</v>
      </c>
      <c r="C5850" s="2">
        <v>104</v>
      </c>
      <c r="D5850" s="1" t="str">
        <f t="shared" si="91"/>
        <v/>
      </c>
      <c r="E5850" s="1" t="s">
        <v>65</v>
      </c>
    </row>
    <row r="5851" spans="1:5" ht="15.75" outlineLevel="1" x14ac:dyDescent="0.25">
      <c r="A5851" s="18">
        <f>A5850</f>
        <v>44064</v>
      </c>
      <c r="B5851" s="19" t="str">
        <f>B5850</f>
        <v>FISHER SCIENTIFIC CO</v>
      </c>
      <c r="C5851" s="29">
        <f>SUBTOTAL(9,C5848:C5850)</f>
        <v>890.42</v>
      </c>
      <c r="D5851" s="19" t="str">
        <f t="shared" si="91"/>
        <v>TOTAL</v>
      </c>
    </row>
    <row r="5852" spans="1:5" outlineLevel="2" x14ac:dyDescent="0.2">
      <c r="A5852" s="16">
        <v>44064</v>
      </c>
      <c r="B5852" t="s">
        <v>982</v>
      </c>
      <c r="C5852" s="2">
        <v>558</v>
      </c>
      <c r="D5852" s="1" t="str">
        <f t="shared" si="91"/>
        <v/>
      </c>
      <c r="E5852" s="1" t="s">
        <v>65</v>
      </c>
    </row>
    <row r="5853" spans="1:5" ht="15.75" outlineLevel="1" x14ac:dyDescent="0.25">
      <c r="A5853" s="18">
        <f>A5852</f>
        <v>44064</v>
      </c>
      <c r="B5853" s="19" t="str">
        <f>B5852</f>
        <v>FLIPDOG SPORTSWEAR</v>
      </c>
      <c r="C5853" s="29">
        <f>SUBTOTAL(9,C5852:C5852)</f>
        <v>558</v>
      </c>
      <c r="D5853" s="19" t="str">
        <f t="shared" si="91"/>
        <v>TOTAL</v>
      </c>
    </row>
    <row r="5854" spans="1:5" outlineLevel="2" x14ac:dyDescent="0.2">
      <c r="A5854" s="16">
        <v>44064</v>
      </c>
      <c r="B5854" t="s">
        <v>270</v>
      </c>
      <c r="C5854" s="2">
        <v>590</v>
      </c>
      <c r="D5854" s="1" t="str">
        <f t="shared" si="91"/>
        <v/>
      </c>
      <c r="E5854" s="1" t="s">
        <v>68</v>
      </c>
    </row>
    <row r="5855" spans="1:5" outlineLevel="2" x14ac:dyDescent="0.2">
      <c r="A5855" s="16">
        <v>44064</v>
      </c>
      <c r="B5855" t="s">
        <v>270</v>
      </c>
      <c r="C5855" s="2">
        <v>295</v>
      </c>
      <c r="D5855" s="1" t="str">
        <f t="shared" si="91"/>
        <v/>
      </c>
      <c r="E5855" s="1" t="s">
        <v>68</v>
      </c>
    </row>
    <row r="5856" spans="1:5" outlineLevel="2" x14ac:dyDescent="0.2">
      <c r="A5856" s="16">
        <v>44064</v>
      </c>
      <c r="B5856" t="s">
        <v>270</v>
      </c>
      <c r="C5856" s="2">
        <v>295</v>
      </c>
      <c r="D5856" s="1" t="str">
        <f t="shared" si="91"/>
        <v/>
      </c>
      <c r="E5856" s="1" t="s">
        <v>68</v>
      </c>
    </row>
    <row r="5857" spans="1:5" ht="15.75" outlineLevel="1" x14ac:dyDescent="0.25">
      <c r="A5857" s="18">
        <f>A5856</f>
        <v>44064</v>
      </c>
      <c r="B5857" s="19" t="str">
        <f>B5856</f>
        <v>FLIPPEN GROUP LLC</v>
      </c>
      <c r="C5857" s="29">
        <f>SUBTOTAL(9,C5854:C5856)</f>
        <v>1180</v>
      </c>
      <c r="D5857" s="19" t="str">
        <f t="shared" si="91"/>
        <v>TOTAL</v>
      </c>
    </row>
    <row r="5858" spans="1:5" outlineLevel="2" x14ac:dyDescent="0.2">
      <c r="A5858" s="16">
        <v>44064</v>
      </c>
      <c r="B5858" t="s">
        <v>597</v>
      </c>
      <c r="C5858" s="2">
        <v>158.88999999999999</v>
      </c>
      <c r="D5858" s="1" t="str">
        <f t="shared" si="91"/>
        <v/>
      </c>
      <c r="E5858" s="1" t="s">
        <v>67</v>
      </c>
    </row>
    <row r="5859" spans="1:5" ht="15.75" outlineLevel="1" x14ac:dyDescent="0.25">
      <c r="A5859" s="18">
        <f>A5858</f>
        <v>44064</v>
      </c>
      <c r="B5859" s="19" t="str">
        <f>B5858</f>
        <v>FLOOR TEX COMMERCIAL FLOORING LLC</v>
      </c>
      <c r="C5859" s="29">
        <f>SUBTOTAL(9,C5858:C5858)</f>
        <v>158.88999999999999</v>
      </c>
      <c r="D5859" s="19" t="str">
        <f t="shared" si="91"/>
        <v>TOTAL</v>
      </c>
    </row>
    <row r="5860" spans="1:5" outlineLevel="2" x14ac:dyDescent="0.2">
      <c r="A5860" s="16">
        <v>44064</v>
      </c>
      <c r="B5860" t="s">
        <v>352</v>
      </c>
      <c r="C5860" s="2">
        <v>1975.42</v>
      </c>
      <c r="D5860" s="1" t="str">
        <f t="shared" si="91"/>
        <v/>
      </c>
      <c r="E5860" s="1" t="s">
        <v>71</v>
      </c>
    </row>
    <row r="5861" spans="1:5" ht="15.75" outlineLevel="1" x14ac:dyDescent="0.25">
      <c r="A5861" s="18">
        <f>A5860</f>
        <v>44064</v>
      </c>
      <c r="B5861" s="19" t="str">
        <f>B5860</f>
        <v>FORT BEND BATTERY &amp; GOLF CARTS</v>
      </c>
      <c r="C5861" s="29">
        <f>SUBTOTAL(9,C5860:C5860)</f>
        <v>1975.42</v>
      </c>
      <c r="D5861" s="19" t="str">
        <f t="shared" si="91"/>
        <v>TOTAL</v>
      </c>
    </row>
    <row r="5862" spans="1:5" outlineLevel="2" x14ac:dyDescent="0.2">
      <c r="A5862" s="16">
        <v>44064</v>
      </c>
      <c r="B5862" t="s">
        <v>330</v>
      </c>
      <c r="C5862" s="2">
        <v>1019.8</v>
      </c>
      <c r="D5862" s="1" t="str">
        <f t="shared" si="91"/>
        <v/>
      </c>
      <c r="E5862" s="1" t="s">
        <v>85</v>
      </c>
    </row>
    <row r="5863" spans="1:5" outlineLevel="2" x14ac:dyDescent="0.2">
      <c r="A5863" s="16">
        <v>44064</v>
      </c>
      <c r="B5863" t="s">
        <v>330</v>
      </c>
      <c r="C5863" s="2">
        <v>853.3</v>
      </c>
      <c r="D5863" s="1" t="str">
        <f t="shared" si="91"/>
        <v/>
      </c>
      <c r="E5863" s="1" t="s">
        <v>85</v>
      </c>
    </row>
    <row r="5864" spans="1:5" outlineLevel="2" x14ac:dyDescent="0.2">
      <c r="A5864" s="16">
        <v>44064</v>
      </c>
      <c r="B5864" t="s">
        <v>330</v>
      </c>
      <c r="C5864" s="2">
        <v>1328.6</v>
      </c>
      <c r="D5864" s="1" t="str">
        <f t="shared" si="91"/>
        <v/>
      </c>
      <c r="E5864" s="1" t="s">
        <v>85</v>
      </c>
    </row>
    <row r="5865" spans="1:5" ht="15.75" outlineLevel="1" x14ac:dyDescent="0.25">
      <c r="A5865" s="18">
        <f>A5864</f>
        <v>44064</v>
      </c>
      <c r="B5865" s="19" t="str">
        <f>B5864</f>
        <v>FORT BEND MUD #58</v>
      </c>
      <c r="C5865" s="29">
        <f>SUBTOTAL(9,C5862:C5864)</f>
        <v>3201.7</v>
      </c>
      <c r="D5865" s="19" t="str">
        <f t="shared" si="91"/>
        <v>TOTAL</v>
      </c>
    </row>
    <row r="5866" spans="1:5" outlineLevel="2" x14ac:dyDescent="0.2">
      <c r="A5866" s="16">
        <v>44064</v>
      </c>
      <c r="B5866" t="s">
        <v>135</v>
      </c>
      <c r="C5866" s="2">
        <v>2637.61</v>
      </c>
      <c r="D5866" s="1" t="str">
        <f t="shared" si="91"/>
        <v/>
      </c>
      <c r="E5866" s="1" t="s">
        <v>85</v>
      </c>
    </row>
    <row r="5867" spans="1:5" outlineLevel="2" x14ac:dyDescent="0.2">
      <c r="A5867" s="16">
        <v>44064</v>
      </c>
      <c r="B5867" t="s">
        <v>135</v>
      </c>
      <c r="C5867" s="2">
        <v>720.53</v>
      </c>
      <c r="D5867" s="1" t="str">
        <f t="shared" si="91"/>
        <v/>
      </c>
      <c r="E5867" s="1" t="s">
        <v>85</v>
      </c>
    </row>
    <row r="5868" spans="1:5" outlineLevel="2" x14ac:dyDescent="0.2">
      <c r="A5868" s="16">
        <v>44064</v>
      </c>
      <c r="B5868" t="s">
        <v>135</v>
      </c>
      <c r="C5868" s="2">
        <v>9.39</v>
      </c>
      <c r="D5868" s="1" t="str">
        <f t="shared" si="91"/>
        <v/>
      </c>
      <c r="E5868" s="1" t="s">
        <v>85</v>
      </c>
    </row>
    <row r="5869" spans="1:5" ht="15.75" outlineLevel="1" x14ac:dyDescent="0.25">
      <c r="A5869" s="18">
        <f>A5868</f>
        <v>44064</v>
      </c>
      <c r="B5869" s="19" t="str">
        <f>B5868</f>
        <v>FORT BEND COUNTY MUD #151</v>
      </c>
      <c r="C5869" s="29">
        <f>SUBTOTAL(9,C5866:C5868)</f>
        <v>3367.53</v>
      </c>
      <c r="D5869" s="19" t="str">
        <f t="shared" si="91"/>
        <v>TOTAL</v>
      </c>
    </row>
    <row r="5870" spans="1:5" outlineLevel="2" x14ac:dyDescent="0.2">
      <c r="A5870" s="16">
        <v>44064</v>
      </c>
      <c r="B5870" t="s">
        <v>212</v>
      </c>
      <c r="C5870" s="2">
        <v>100</v>
      </c>
      <c r="D5870" s="1" t="str">
        <f t="shared" si="91"/>
        <v/>
      </c>
      <c r="E5870" s="1" t="s">
        <v>85</v>
      </c>
    </row>
    <row r="5871" spans="1:5" outlineLevel="2" x14ac:dyDescent="0.2">
      <c r="A5871" s="16">
        <v>44064</v>
      </c>
      <c r="B5871" t="s">
        <v>212</v>
      </c>
      <c r="C5871" s="2">
        <v>1451.2</v>
      </c>
      <c r="D5871" s="1" t="str">
        <f t="shared" si="91"/>
        <v/>
      </c>
      <c r="E5871" s="1" t="s">
        <v>85</v>
      </c>
    </row>
    <row r="5872" spans="1:5" ht="15.75" outlineLevel="1" x14ac:dyDescent="0.25">
      <c r="A5872" s="18">
        <f>A5871</f>
        <v>44064</v>
      </c>
      <c r="B5872" s="19" t="str">
        <f>B5871</f>
        <v>FORT BEND COUNTY MUD # 57</v>
      </c>
      <c r="C5872" s="29">
        <f>SUBTOTAL(9,C5870:C5871)</f>
        <v>1551.2</v>
      </c>
      <c r="D5872" s="19" t="str">
        <f t="shared" si="91"/>
        <v>TOTAL</v>
      </c>
    </row>
    <row r="5873" spans="1:5" outlineLevel="2" x14ac:dyDescent="0.2">
      <c r="A5873" s="16">
        <v>44064</v>
      </c>
      <c r="B5873" t="s">
        <v>235</v>
      </c>
      <c r="C5873" s="2">
        <v>53</v>
      </c>
      <c r="D5873" s="1" t="str">
        <f t="shared" si="91"/>
        <v/>
      </c>
      <c r="E5873" s="1" t="s">
        <v>85</v>
      </c>
    </row>
    <row r="5874" spans="1:5" ht="15.75" outlineLevel="1" x14ac:dyDescent="0.25">
      <c r="A5874" s="18">
        <f>A5873</f>
        <v>44064</v>
      </c>
      <c r="B5874" s="19" t="str">
        <f>B5873</f>
        <v>FORT BEND MUD #34</v>
      </c>
      <c r="C5874" s="29">
        <f>SUBTOTAL(9,C5873:C5873)</f>
        <v>53</v>
      </c>
      <c r="D5874" s="19" t="str">
        <f t="shared" si="91"/>
        <v>TOTAL</v>
      </c>
    </row>
    <row r="5875" spans="1:5" outlineLevel="2" x14ac:dyDescent="0.2">
      <c r="A5875" s="16">
        <v>44064</v>
      </c>
      <c r="B5875" t="s">
        <v>983</v>
      </c>
      <c r="C5875" s="2">
        <v>492</v>
      </c>
      <c r="D5875" s="1" t="str">
        <f t="shared" si="91"/>
        <v/>
      </c>
      <c r="E5875" s="1" t="s">
        <v>65</v>
      </c>
    </row>
    <row r="5876" spans="1:5" ht="15.75" outlineLevel="1" x14ac:dyDescent="0.25">
      <c r="A5876" s="18">
        <f>A5875</f>
        <v>44064</v>
      </c>
      <c r="B5876" s="19" t="str">
        <f>B5875</f>
        <v>JS AYERS INC</v>
      </c>
      <c r="C5876" s="29">
        <f>SUBTOTAL(9,C5875:C5875)</f>
        <v>492</v>
      </c>
      <c r="D5876" s="19" t="str">
        <f t="shared" si="91"/>
        <v>TOTAL</v>
      </c>
    </row>
    <row r="5877" spans="1:5" outlineLevel="2" x14ac:dyDescent="0.2">
      <c r="A5877" s="16">
        <v>44064</v>
      </c>
      <c r="B5877" t="s">
        <v>160</v>
      </c>
      <c r="C5877" s="2">
        <v>4650</v>
      </c>
      <c r="D5877" s="1" t="str">
        <f t="shared" si="91"/>
        <v/>
      </c>
      <c r="E5877" s="1" t="s">
        <v>65</v>
      </c>
    </row>
    <row r="5878" spans="1:5" outlineLevel="2" x14ac:dyDescent="0.2">
      <c r="A5878" s="16">
        <v>44064</v>
      </c>
      <c r="B5878" t="s">
        <v>160</v>
      </c>
      <c r="C5878" s="2">
        <v>5043</v>
      </c>
      <c r="D5878" s="1" t="str">
        <f t="shared" si="91"/>
        <v/>
      </c>
      <c r="E5878" s="1" t="s">
        <v>1262</v>
      </c>
    </row>
    <row r="5879" spans="1:5" ht="15.75" outlineLevel="1" x14ac:dyDescent="0.25">
      <c r="A5879" s="18">
        <f>A5878</f>
        <v>44064</v>
      </c>
      <c r="B5879" s="19" t="str">
        <f>B5878</f>
        <v>GALLS PARENT HOLDINGS LLC</v>
      </c>
      <c r="C5879" s="29">
        <f>SUBTOTAL(9,C5877:C5878)</f>
        <v>9693</v>
      </c>
      <c r="D5879" s="19" t="str">
        <f t="shared" si="91"/>
        <v>TOTAL</v>
      </c>
    </row>
    <row r="5880" spans="1:5" outlineLevel="2" x14ac:dyDescent="0.2">
      <c r="A5880" s="16">
        <v>44064</v>
      </c>
      <c r="B5880" t="s">
        <v>1116</v>
      </c>
      <c r="C5880" s="2">
        <v>1310</v>
      </c>
      <c r="D5880" s="1" t="str">
        <f t="shared" si="91"/>
        <v/>
      </c>
      <c r="E5880" s="1" t="s">
        <v>79</v>
      </c>
    </row>
    <row r="5881" spans="1:5" ht="15.75" outlineLevel="1" x14ac:dyDescent="0.25">
      <c r="A5881" s="18">
        <f>A5880</f>
        <v>44064</v>
      </c>
      <c r="B5881" s="19" t="str">
        <f>B5880</f>
        <v>GANDY INK</v>
      </c>
      <c r="C5881" s="29">
        <f>SUBTOTAL(9,C5880:C5880)</f>
        <v>1310</v>
      </c>
      <c r="D5881" s="19" t="str">
        <f t="shared" si="91"/>
        <v>TOTAL</v>
      </c>
    </row>
    <row r="5882" spans="1:5" outlineLevel="2" x14ac:dyDescent="0.2">
      <c r="A5882" s="16">
        <v>44064</v>
      </c>
      <c r="B5882" t="s">
        <v>220</v>
      </c>
      <c r="C5882" s="2">
        <v>69.989999999999995</v>
      </c>
      <c r="D5882" s="1" t="str">
        <f t="shared" si="91"/>
        <v/>
      </c>
      <c r="E5882" s="1" t="s">
        <v>71</v>
      </c>
    </row>
    <row r="5883" spans="1:5" ht="15.75" outlineLevel="1" x14ac:dyDescent="0.25">
      <c r="A5883" s="18">
        <f>A5882</f>
        <v>44064</v>
      </c>
      <c r="B5883" s="19" t="str">
        <f>B5882</f>
        <v>GARYS TIRE &amp; AUTO SERVICE</v>
      </c>
      <c r="C5883" s="29">
        <f>SUBTOTAL(9,C5882:C5882)</f>
        <v>69.989999999999995</v>
      </c>
      <c r="D5883" s="19" t="str">
        <f t="shared" si="91"/>
        <v>TOTAL</v>
      </c>
    </row>
    <row r="5884" spans="1:5" outlineLevel="2" x14ac:dyDescent="0.2">
      <c r="A5884" s="16">
        <v>44064</v>
      </c>
      <c r="B5884" t="s">
        <v>492</v>
      </c>
      <c r="C5884" s="2">
        <v>6.48</v>
      </c>
      <c r="D5884" s="1" t="str">
        <f t="shared" si="91"/>
        <v/>
      </c>
      <c r="E5884" s="1" t="s">
        <v>67</v>
      </c>
    </row>
    <row r="5885" spans="1:5" outlineLevel="2" x14ac:dyDescent="0.2">
      <c r="A5885" s="16">
        <v>44064</v>
      </c>
      <c r="B5885" t="s">
        <v>492</v>
      </c>
      <c r="C5885" s="2">
        <v>16.739999999999998</v>
      </c>
      <c r="D5885" s="1" t="str">
        <f t="shared" si="91"/>
        <v/>
      </c>
      <c r="E5885" s="1" t="s">
        <v>67</v>
      </c>
    </row>
    <row r="5886" spans="1:5" outlineLevel="2" x14ac:dyDescent="0.2">
      <c r="A5886" s="16">
        <v>44064</v>
      </c>
      <c r="B5886" t="s">
        <v>492</v>
      </c>
      <c r="C5886" s="2">
        <v>0.72</v>
      </c>
      <c r="D5886" s="1" t="str">
        <f t="shared" si="91"/>
        <v/>
      </c>
      <c r="E5886" s="1" t="s">
        <v>67</v>
      </c>
    </row>
    <row r="5887" spans="1:5" ht="15.75" outlineLevel="1" x14ac:dyDescent="0.25">
      <c r="A5887" s="18">
        <f>A5886</f>
        <v>44064</v>
      </c>
      <c r="B5887" s="19" t="str">
        <f>B5886</f>
        <v>GDI TIMS</v>
      </c>
      <c r="C5887" s="29">
        <f>SUBTOTAL(9,C5884:C5886)</f>
        <v>23.939999999999998</v>
      </c>
      <c r="D5887" s="19" t="str">
        <f t="shared" si="91"/>
        <v>TOTAL</v>
      </c>
    </row>
    <row r="5888" spans="1:5" outlineLevel="2" x14ac:dyDescent="0.2">
      <c r="A5888" s="16">
        <v>44064</v>
      </c>
      <c r="B5888" t="s">
        <v>585</v>
      </c>
      <c r="C5888" s="2">
        <v>50</v>
      </c>
      <c r="D5888" s="1" t="str">
        <f t="shared" si="91"/>
        <v/>
      </c>
      <c r="E5888" s="1" t="s">
        <v>65</v>
      </c>
    </row>
    <row r="5889" spans="1:5" ht="15.75" outlineLevel="1" x14ac:dyDescent="0.25">
      <c r="A5889" s="18">
        <f>A5888</f>
        <v>44064</v>
      </c>
      <c r="B5889" s="19" t="str">
        <f>B5888</f>
        <v>GIBBS CONSULTING INC</v>
      </c>
      <c r="C5889" s="29">
        <f>SUBTOTAL(9,C5888:C5888)</f>
        <v>50</v>
      </c>
      <c r="D5889" s="19" t="str">
        <f t="shared" si="91"/>
        <v>TOTAL</v>
      </c>
    </row>
    <row r="5890" spans="1:5" outlineLevel="2" x14ac:dyDescent="0.2">
      <c r="A5890" s="16">
        <v>44064</v>
      </c>
      <c r="B5890" t="s">
        <v>53</v>
      </c>
      <c r="C5890" s="2">
        <v>300</v>
      </c>
      <c r="D5890" s="1" t="str">
        <f t="shared" si="91"/>
        <v/>
      </c>
      <c r="E5890" s="1" t="s">
        <v>71</v>
      </c>
    </row>
    <row r="5891" spans="1:5" ht="15.75" outlineLevel="1" x14ac:dyDescent="0.25">
      <c r="A5891" s="18">
        <f>A5890</f>
        <v>44064</v>
      </c>
      <c r="B5891" s="19" t="str">
        <f>B5890</f>
        <v>GOLBOWS GARAGE INC</v>
      </c>
      <c r="C5891" s="29">
        <f>SUBTOTAL(9,C5890:C5890)</f>
        <v>300</v>
      </c>
      <c r="D5891" s="19" t="str">
        <f t="shared" si="91"/>
        <v>TOTAL</v>
      </c>
    </row>
    <row r="5892" spans="1:5" outlineLevel="2" x14ac:dyDescent="0.2">
      <c r="A5892" s="16">
        <v>44064</v>
      </c>
      <c r="B5892" t="s">
        <v>27</v>
      </c>
      <c r="C5892" s="2">
        <v>150.75</v>
      </c>
      <c r="D5892" s="1" t="str">
        <f t="shared" si="91"/>
        <v/>
      </c>
      <c r="E5892" s="1" t="s">
        <v>65</v>
      </c>
    </row>
    <row r="5893" spans="1:5" outlineLevel="2" x14ac:dyDescent="0.2">
      <c r="A5893" s="16">
        <v>44064</v>
      </c>
      <c r="B5893" t="s">
        <v>27</v>
      </c>
      <c r="C5893" s="2">
        <v>44.75</v>
      </c>
      <c r="D5893" s="1" t="str">
        <f t="shared" si="91"/>
        <v/>
      </c>
      <c r="E5893" s="1" t="s">
        <v>65</v>
      </c>
    </row>
    <row r="5894" spans="1:5" outlineLevel="2" x14ac:dyDescent="0.2">
      <c r="A5894" s="16">
        <v>44064</v>
      </c>
      <c r="B5894" t="s">
        <v>27</v>
      </c>
      <c r="C5894" s="2">
        <v>215.36</v>
      </c>
      <c r="D5894" s="1" t="str">
        <f t="shared" si="91"/>
        <v/>
      </c>
      <c r="E5894" s="1" t="s">
        <v>65</v>
      </c>
    </row>
    <row r="5895" spans="1:5" outlineLevel="2" x14ac:dyDescent="0.2">
      <c r="A5895" s="16">
        <v>44064</v>
      </c>
      <c r="B5895" t="s">
        <v>27</v>
      </c>
      <c r="C5895" s="2">
        <v>392.02</v>
      </c>
      <c r="D5895" s="1" t="str">
        <f t="shared" si="91"/>
        <v/>
      </c>
      <c r="E5895" s="1" t="s">
        <v>65</v>
      </c>
    </row>
    <row r="5896" spans="1:5" outlineLevel="2" x14ac:dyDescent="0.2">
      <c r="A5896" s="16">
        <v>44064</v>
      </c>
      <c r="B5896" t="s">
        <v>27</v>
      </c>
      <c r="C5896" s="2">
        <v>1045.5</v>
      </c>
      <c r="D5896" s="1" t="str">
        <f t="shared" si="91"/>
        <v/>
      </c>
      <c r="E5896" s="1" t="s">
        <v>65</v>
      </c>
    </row>
    <row r="5897" spans="1:5" outlineLevel="2" x14ac:dyDescent="0.2">
      <c r="A5897" s="16">
        <v>44064</v>
      </c>
      <c r="B5897" t="s">
        <v>27</v>
      </c>
      <c r="C5897" s="2">
        <v>422</v>
      </c>
      <c r="D5897" s="1" t="str">
        <f t="shared" si="91"/>
        <v/>
      </c>
      <c r="E5897" s="1" t="s">
        <v>65</v>
      </c>
    </row>
    <row r="5898" spans="1:5" outlineLevel="2" x14ac:dyDescent="0.2">
      <c r="A5898" s="16">
        <v>44064</v>
      </c>
      <c r="B5898" t="s">
        <v>27</v>
      </c>
      <c r="C5898" s="2">
        <v>63.88</v>
      </c>
      <c r="D5898" s="1" t="str">
        <f t="shared" si="91"/>
        <v/>
      </c>
      <c r="E5898" s="1" t="s">
        <v>65</v>
      </c>
    </row>
    <row r="5899" spans="1:5" outlineLevel="2" x14ac:dyDescent="0.2">
      <c r="A5899" s="16">
        <v>44064</v>
      </c>
      <c r="B5899" t="s">
        <v>27</v>
      </c>
      <c r="C5899" s="2">
        <v>195.82</v>
      </c>
      <c r="D5899" s="1" t="str">
        <f t="shared" si="91"/>
        <v/>
      </c>
      <c r="E5899" s="1" t="s">
        <v>67</v>
      </c>
    </row>
    <row r="5900" spans="1:5" outlineLevel="2" x14ac:dyDescent="0.2">
      <c r="A5900" s="16">
        <v>44064</v>
      </c>
      <c r="B5900" t="s">
        <v>27</v>
      </c>
      <c r="C5900" s="2">
        <v>59.5</v>
      </c>
      <c r="D5900" s="1" t="str">
        <f t="shared" si="91"/>
        <v/>
      </c>
      <c r="E5900" s="1" t="s">
        <v>67</v>
      </c>
    </row>
    <row r="5901" spans="1:5" outlineLevel="2" x14ac:dyDescent="0.2">
      <c r="A5901" s="16">
        <v>44064</v>
      </c>
      <c r="B5901" t="s">
        <v>27</v>
      </c>
      <c r="C5901" s="2">
        <v>242</v>
      </c>
      <c r="D5901" s="1" t="str">
        <f t="shared" ref="D5901:D5964" si="92">IF(E5901="","TOTAL","")</f>
        <v/>
      </c>
      <c r="E5901" s="1" t="s">
        <v>67</v>
      </c>
    </row>
    <row r="5902" spans="1:5" outlineLevel="2" x14ac:dyDescent="0.2">
      <c r="A5902" s="16">
        <v>44064</v>
      </c>
      <c r="B5902" t="s">
        <v>27</v>
      </c>
      <c r="C5902" s="2">
        <v>177.4</v>
      </c>
      <c r="D5902" s="1" t="str">
        <f t="shared" si="92"/>
        <v/>
      </c>
      <c r="E5902" s="1" t="s">
        <v>67</v>
      </c>
    </row>
    <row r="5903" spans="1:5" outlineLevel="2" x14ac:dyDescent="0.2">
      <c r="A5903" s="16">
        <v>44064</v>
      </c>
      <c r="B5903" t="s">
        <v>27</v>
      </c>
      <c r="C5903" s="2">
        <v>184</v>
      </c>
      <c r="D5903" s="1" t="str">
        <f t="shared" si="92"/>
        <v/>
      </c>
      <c r="E5903" s="1" t="s">
        <v>67</v>
      </c>
    </row>
    <row r="5904" spans="1:5" outlineLevel="2" x14ac:dyDescent="0.2">
      <c r="A5904" s="16">
        <v>44064</v>
      </c>
      <c r="B5904" t="s">
        <v>27</v>
      </c>
      <c r="C5904" s="2">
        <v>14.25</v>
      </c>
      <c r="D5904" s="1" t="str">
        <f t="shared" si="92"/>
        <v/>
      </c>
      <c r="E5904" s="1" t="s">
        <v>67</v>
      </c>
    </row>
    <row r="5905" spans="1:5" outlineLevel="2" x14ac:dyDescent="0.2">
      <c r="A5905" s="16">
        <v>44064</v>
      </c>
      <c r="B5905" t="s">
        <v>27</v>
      </c>
      <c r="C5905" s="2">
        <v>897</v>
      </c>
      <c r="D5905" s="1" t="str">
        <f t="shared" si="92"/>
        <v/>
      </c>
      <c r="E5905" s="1" t="s">
        <v>339</v>
      </c>
    </row>
    <row r="5906" spans="1:5" outlineLevel="2" x14ac:dyDescent="0.2">
      <c r="A5906" s="16">
        <v>44064</v>
      </c>
      <c r="B5906" t="s">
        <v>27</v>
      </c>
      <c r="C5906" s="2">
        <v>612</v>
      </c>
      <c r="D5906" s="1" t="str">
        <f t="shared" si="92"/>
        <v/>
      </c>
      <c r="E5906" s="1" t="s">
        <v>339</v>
      </c>
    </row>
    <row r="5907" spans="1:5" ht="15.75" outlineLevel="1" x14ac:dyDescent="0.25">
      <c r="A5907" s="18">
        <f>A5906</f>
        <v>44064</v>
      </c>
      <c r="B5907" s="19" t="str">
        <f>B5906</f>
        <v>GRAINGER INC</v>
      </c>
      <c r="C5907" s="29">
        <f>SUBTOTAL(9,C5892:C5906)</f>
        <v>4716.2300000000005</v>
      </c>
      <c r="D5907" s="19" t="str">
        <f t="shared" si="92"/>
        <v>TOTAL</v>
      </c>
    </row>
    <row r="5908" spans="1:5" outlineLevel="2" x14ac:dyDescent="0.2">
      <c r="A5908" s="16">
        <v>44064</v>
      </c>
      <c r="B5908" t="s">
        <v>1102</v>
      </c>
      <c r="C5908" s="2">
        <v>229.21</v>
      </c>
      <c r="D5908" s="1" t="str">
        <f t="shared" si="92"/>
        <v/>
      </c>
      <c r="E5908" s="1" t="s">
        <v>79</v>
      </c>
    </row>
    <row r="5909" spans="1:5" outlineLevel="2" x14ac:dyDescent="0.2">
      <c r="A5909" s="16">
        <v>44064</v>
      </c>
      <c r="B5909" t="s">
        <v>1102</v>
      </c>
      <c r="C5909" s="2">
        <v>324.3</v>
      </c>
      <c r="D5909" s="1" t="str">
        <f t="shared" si="92"/>
        <v/>
      </c>
      <c r="E5909" s="1" t="s">
        <v>79</v>
      </c>
    </row>
    <row r="5910" spans="1:5" outlineLevel="2" x14ac:dyDescent="0.2">
      <c r="A5910" s="16">
        <v>44064</v>
      </c>
      <c r="B5910" t="s">
        <v>1102</v>
      </c>
      <c r="C5910" s="2">
        <v>319.25</v>
      </c>
      <c r="D5910" s="1" t="str">
        <f t="shared" si="92"/>
        <v/>
      </c>
      <c r="E5910" s="1" t="s">
        <v>79</v>
      </c>
    </row>
    <row r="5911" spans="1:5" outlineLevel="2" x14ac:dyDescent="0.2">
      <c r="A5911" s="16">
        <v>44064</v>
      </c>
      <c r="B5911" t="s">
        <v>1102</v>
      </c>
      <c r="C5911" s="2">
        <v>171</v>
      </c>
      <c r="D5911" s="1" t="str">
        <f t="shared" si="92"/>
        <v/>
      </c>
      <c r="E5911" s="1" t="s">
        <v>79</v>
      </c>
    </row>
    <row r="5912" spans="1:5" ht="15.75" outlineLevel="1" x14ac:dyDescent="0.25">
      <c r="A5912" s="18">
        <f>A5911</f>
        <v>44064</v>
      </c>
      <c r="B5912" s="19" t="str">
        <f>B5911</f>
        <v>GREAT HARVEST BREAD COMPANY</v>
      </c>
      <c r="C5912" s="29">
        <f>SUBTOTAL(9,C5908:C5911)</f>
        <v>1043.76</v>
      </c>
      <c r="D5912" s="19" t="str">
        <f t="shared" si="92"/>
        <v>TOTAL</v>
      </c>
    </row>
    <row r="5913" spans="1:5" outlineLevel="2" x14ac:dyDescent="0.2">
      <c r="A5913" s="16">
        <v>44064</v>
      </c>
      <c r="B5913" t="s">
        <v>629</v>
      </c>
      <c r="C5913" s="2">
        <v>150</v>
      </c>
      <c r="D5913" s="1" t="str">
        <f t="shared" si="92"/>
        <v/>
      </c>
      <c r="E5913" s="1" t="s">
        <v>81</v>
      </c>
    </row>
    <row r="5914" spans="1:5" ht="15.75" outlineLevel="1" x14ac:dyDescent="0.25">
      <c r="A5914" s="18">
        <f>A5913</f>
        <v>44064</v>
      </c>
      <c r="B5914" s="19" t="str">
        <f>B5913</f>
        <v>GHFCA</v>
      </c>
      <c r="C5914" s="29">
        <f>SUBTOTAL(9,C5913:C5913)</f>
        <v>150</v>
      </c>
      <c r="D5914" s="19" t="str">
        <f t="shared" si="92"/>
        <v>TOTAL</v>
      </c>
    </row>
    <row r="5915" spans="1:5" outlineLevel="2" x14ac:dyDescent="0.2">
      <c r="A5915" s="16">
        <v>44064</v>
      </c>
      <c r="B5915" t="s">
        <v>253</v>
      </c>
      <c r="C5915" s="2">
        <v>2825.48</v>
      </c>
      <c r="D5915" s="1" t="str">
        <f t="shared" si="92"/>
        <v/>
      </c>
      <c r="E5915" s="1" t="s">
        <v>92</v>
      </c>
    </row>
    <row r="5916" spans="1:5" ht="15.75" outlineLevel="1" x14ac:dyDescent="0.25">
      <c r="A5916" s="18">
        <f>A5915</f>
        <v>44064</v>
      </c>
      <c r="B5916" s="19" t="str">
        <f>B5915</f>
        <v>GUARDIAN - APPLETON</v>
      </c>
      <c r="C5916" s="29">
        <f>SUBTOTAL(9,C5915:C5915)</f>
        <v>2825.48</v>
      </c>
      <c r="D5916" s="19" t="str">
        <f t="shared" si="92"/>
        <v>TOTAL</v>
      </c>
    </row>
    <row r="5917" spans="1:5" outlineLevel="2" x14ac:dyDescent="0.2">
      <c r="A5917" s="16">
        <v>44064</v>
      </c>
      <c r="B5917" t="s">
        <v>253</v>
      </c>
      <c r="C5917" s="2">
        <v>6569.76</v>
      </c>
      <c r="D5917" s="1" t="str">
        <f t="shared" si="92"/>
        <v/>
      </c>
      <c r="E5917" s="1" t="s">
        <v>92</v>
      </c>
    </row>
    <row r="5918" spans="1:5" ht="15.75" outlineLevel="1" x14ac:dyDescent="0.25">
      <c r="A5918" s="18">
        <f>A5917</f>
        <v>44064</v>
      </c>
      <c r="B5918" s="19" t="str">
        <f>B5917</f>
        <v>GUARDIAN - APPLETON</v>
      </c>
      <c r="C5918" s="29">
        <f>SUBTOTAL(9,C5917:C5917)</f>
        <v>6569.76</v>
      </c>
      <c r="D5918" s="19" t="str">
        <f t="shared" si="92"/>
        <v>TOTAL</v>
      </c>
    </row>
    <row r="5919" spans="1:5" outlineLevel="2" x14ac:dyDescent="0.2">
      <c r="A5919" s="16">
        <v>44064</v>
      </c>
      <c r="B5919" t="s">
        <v>253</v>
      </c>
      <c r="C5919" s="2">
        <v>15092.16</v>
      </c>
      <c r="D5919" s="1" t="str">
        <f t="shared" si="92"/>
        <v/>
      </c>
      <c r="E5919" s="1" t="s">
        <v>92</v>
      </c>
    </row>
    <row r="5920" spans="1:5" ht="15.75" outlineLevel="1" x14ac:dyDescent="0.25">
      <c r="A5920" s="18">
        <f>A5919</f>
        <v>44064</v>
      </c>
      <c r="B5920" s="19" t="str">
        <f>B5919</f>
        <v>GUARDIAN - APPLETON</v>
      </c>
      <c r="C5920" s="29">
        <f>SUBTOTAL(9,C5919:C5919)</f>
        <v>15092.16</v>
      </c>
      <c r="D5920" s="19" t="str">
        <f t="shared" si="92"/>
        <v>TOTAL</v>
      </c>
    </row>
    <row r="5921" spans="1:5" outlineLevel="2" x14ac:dyDescent="0.2">
      <c r="A5921" s="16">
        <v>44064</v>
      </c>
      <c r="B5921" t="s">
        <v>253</v>
      </c>
      <c r="C5921" s="2">
        <v>19000.7</v>
      </c>
      <c r="D5921" s="1" t="str">
        <f t="shared" si="92"/>
        <v/>
      </c>
      <c r="E5921" s="1" t="s">
        <v>92</v>
      </c>
    </row>
    <row r="5922" spans="1:5" ht="15.75" outlineLevel="1" x14ac:dyDescent="0.25">
      <c r="A5922" s="18">
        <f>A5921</f>
        <v>44064</v>
      </c>
      <c r="B5922" s="19" t="str">
        <f>B5921</f>
        <v>GUARDIAN - APPLETON</v>
      </c>
      <c r="C5922" s="29">
        <f>SUBTOTAL(9,C5921:C5921)</f>
        <v>19000.7</v>
      </c>
      <c r="D5922" s="19" t="str">
        <f t="shared" si="92"/>
        <v>TOTAL</v>
      </c>
    </row>
    <row r="5923" spans="1:5" outlineLevel="2" x14ac:dyDescent="0.2">
      <c r="A5923" s="16">
        <v>44064</v>
      </c>
      <c r="B5923" t="s">
        <v>253</v>
      </c>
      <c r="C5923" s="2">
        <v>20042.16</v>
      </c>
      <c r="D5923" s="1" t="str">
        <f t="shared" si="92"/>
        <v/>
      </c>
      <c r="E5923" s="1" t="s">
        <v>92</v>
      </c>
    </row>
    <row r="5924" spans="1:5" ht="15.75" outlineLevel="1" x14ac:dyDescent="0.25">
      <c r="A5924" s="18">
        <f>A5923</f>
        <v>44064</v>
      </c>
      <c r="B5924" s="19" t="str">
        <f>B5923</f>
        <v>GUARDIAN - APPLETON</v>
      </c>
      <c r="C5924" s="29">
        <f>SUBTOTAL(9,C5923:C5923)</f>
        <v>20042.16</v>
      </c>
      <c r="D5924" s="19" t="str">
        <f t="shared" si="92"/>
        <v>TOTAL</v>
      </c>
    </row>
    <row r="5925" spans="1:5" outlineLevel="2" x14ac:dyDescent="0.2">
      <c r="A5925" s="16">
        <v>44064</v>
      </c>
      <c r="B5925" t="s">
        <v>253</v>
      </c>
      <c r="C5925" s="2">
        <v>78232.88</v>
      </c>
      <c r="D5925" s="1" t="str">
        <f t="shared" si="92"/>
        <v/>
      </c>
      <c r="E5925" s="1" t="s">
        <v>92</v>
      </c>
    </row>
    <row r="5926" spans="1:5" ht="15.75" outlineLevel="1" x14ac:dyDescent="0.25">
      <c r="A5926" s="18">
        <f>A5925</f>
        <v>44064</v>
      </c>
      <c r="B5926" s="19" t="str">
        <f>B5925</f>
        <v>GUARDIAN - APPLETON</v>
      </c>
      <c r="C5926" s="29">
        <f>SUBTOTAL(9,C5925:C5925)</f>
        <v>78232.88</v>
      </c>
      <c r="D5926" s="19" t="str">
        <f t="shared" si="92"/>
        <v>TOTAL</v>
      </c>
    </row>
    <row r="5927" spans="1:5" outlineLevel="2" x14ac:dyDescent="0.2">
      <c r="A5927" s="16">
        <v>44064</v>
      </c>
      <c r="B5927" t="s">
        <v>253</v>
      </c>
      <c r="C5927" s="2">
        <v>225606.78</v>
      </c>
      <c r="D5927" s="1" t="str">
        <f t="shared" si="92"/>
        <v/>
      </c>
      <c r="E5927" s="1" t="s">
        <v>92</v>
      </c>
    </row>
    <row r="5928" spans="1:5" ht="15.75" outlineLevel="1" x14ac:dyDescent="0.25">
      <c r="A5928" s="18">
        <f>A5927</f>
        <v>44064</v>
      </c>
      <c r="B5928" s="19" t="str">
        <f>B5927</f>
        <v>GUARDIAN - APPLETON</v>
      </c>
      <c r="C5928" s="29">
        <f>SUBTOTAL(9,C5927:C5927)</f>
        <v>225606.78</v>
      </c>
      <c r="D5928" s="19" t="str">
        <f t="shared" si="92"/>
        <v>TOTAL</v>
      </c>
    </row>
    <row r="5929" spans="1:5" outlineLevel="2" x14ac:dyDescent="0.2">
      <c r="A5929" s="16">
        <v>44064</v>
      </c>
      <c r="B5929" t="s">
        <v>272</v>
      </c>
      <c r="C5929" s="2">
        <v>430</v>
      </c>
      <c r="D5929" s="1" t="str">
        <f t="shared" si="92"/>
        <v/>
      </c>
      <c r="E5929" s="1" t="s">
        <v>183</v>
      </c>
    </row>
    <row r="5930" spans="1:5" outlineLevel="2" x14ac:dyDescent="0.2">
      <c r="A5930" s="16">
        <v>44064</v>
      </c>
      <c r="B5930" t="s">
        <v>272</v>
      </c>
      <c r="C5930" s="2">
        <v>1725</v>
      </c>
      <c r="D5930" s="1" t="str">
        <f t="shared" si="92"/>
        <v/>
      </c>
      <c r="E5930" s="1" t="s">
        <v>65</v>
      </c>
    </row>
    <row r="5931" spans="1:5" outlineLevel="2" x14ac:dyDescent="0.2">
      <c r="A5931" s="16">
        <v>44064</v>
      </c>
      <c r="B5931" t="s">
        <v>272</v>
      </c>
      <c r="C5931" s="2">
        <v>520</v>
      </c>
      <c r="D5931" s="1" t="str">
        <f t="shared" si="92"/>
        <v/>
      </c>
      <c r="E5931" s="1" t="s">
        <v>65</v>
      </c>
    </row>
    <row r="5932" spans="1:5" outlineLevel="2" x14ac:dyDescent="0.2">
      <c r="A5932" s="16">
        <v>44064</v>
      </c>
      <c r="B5932" t="s">
        <v>272</v>
      </c>
      <c r="C5932" s="2">
        <v>413</v>
      </c>
      <c r="D5932" s="1" t="str">
        <f t="shared" si="92"/>
        <v/>
      </c>
      <c r="E5932" s="1" t="s">
        <v>65</v>
      </c>
    </row>
    <row r="5933" spans="1:5" outlineLevel="2" x14ac:dyDescent="0.2">
      <c r="A5933" s="16">
        <v>44064</v>
      </c>
      <c r="B5933" t="s">
        <v>272</v>
      </c>
      <c r="C5933" s="2">
        <v>664</v>
      </c>
      <c r="D5933" s="1" t="str">
        <f t="shared" si="92"/>
        <v/>
      </c>
      <c r="E5933" s="1" t="s">
        <v>65</v>
      </c>
    </row>
    <row r="5934" spans="1:5" outlineLevel="2" x14ac:dyDescent="0.2">
      <c r="A5934" s="16">
        <v>44064</v>
      </c>
      <c r="B5934" t="s">
        <v>272</v>
      </c>
      <c r="C5934" s="2">
        <v>1000</v>
      </c>
      <c r="D5934" s="1" t="str">
        <f t="shared" si="92"/>
        <v/>
      </c>
      <c r="E5934" s="1" t="s">
        <v>65</v>
      </c>
    </row>
    <row r="5935" spans="1:5" outlineLevel="2" x14ac:dyDescent="0.2">
      <c r="A5935" s="16">
        <v>44064</v>
      </c>
      <c r="B5935" t="s">
        <v>272</v>
      </c>
      <c r="C5935" s="2">
        <v>821</v>
      </c>
      <c r="D5935" s="1" t="str">
        <f t="shared" si="92"/>
        <v/>
      </c>
      <c r="E5935" s="1" t="s">
        <v>65</v>
      </c>
    </row>
    <row r="5936" spans="1:5" outlineLevel="2" x14ac:dyDescent="0.2">
      <c r="A5936" s="16">
        <v>44064</v>
      </c>
      <c r="B5936" t="s">
        <v>272</v>
      </c>
      <c r="C5936" s="2">
        <v>1030</v>
      </c>
      <c r="D5936" s="1" t="str">
        <f t="shared" si="92"/>
        <v/>
      </c>
      <c r="E5936" s="1" t="s">
        <v>65</v>
      </c>
    </row>
    <row r="5937" spans="1:5" outlineLevel="2" x14ac:dyDescent="0.2">
      <c r="A5937" s="16">
        <v>44064</v>
      </c>
      <c r="B5937" t="s">
        <v>272</v>
      </c>
      <c r="C5937" s="2">
        <v>700</v>
      </c>
      <c r="D5937" s="1" t="str">
        <f t="shared" si="92"/>
        <v/>
      </c>
      <c r="E5937" s="1" t="s">
        <v>65</v>
      </c>
    </row>
    <row r="5938" spans="1:5" ht="15.75" outlineLevel="1" x14ac:dyDescent="0.25">
      <c r="A5938" s="18">
        <f>A5937</f>
        <v>44064</v>
      </c>
      <c r="B5938" s="19" t="str">
        <f>B5937</f>
        <v>UNIVERSAL MELODY SERVICES LLC</v>
      </c>
      <c r="C5938" s="29">
        <f>SUBTOTAL(9,C5929:C5937)</f>
        <v>7303</v>
      </c>
      <c r="D5938" s="19" t="str">
        <f t="shared" si="92"/>
        <v>TOTAL</v>
      </c>
    </row>
    <row r="5939" spans="1:5" outlineLevel="2" x14ac:dyDescent="0.2">
      <c r="A5939" s="16">
        <v>44064</v>
      </c>
      <c r="B5939" t="s">
        <v>116</v>
      </c>
      <c r="C5939" s="2">
        <v>119.15</v>
      </c>
      <c r="D5939" s="1" t="str">
        <f t="shared" si="92"/>
        <v/>
      </c>
      <c r="E5939" s="1" t="s">
        <v>75</v>
      </c>
    </row>
    <row r="5940" spans="1:5" outlineLevel="2" x14ac:dyDescent="0.2">
      <c r="A5940" s="16">
        <v>44064</v>
      </c>
      <c r="B5940" t="s">
        <v>116</v>
      </c>
      <c r="C5940" s="2">
        <v>97.63</v>
      </c>
      <c r="D5940" s="1" t="str">
        <f t="shared" si="92"/>
        <v/>
      </c>
      <c r="E5940" s="1" t="s">
        <v>75</v>
      </c>
    </row>
    <row r="5941" spans="1:5" outlineLevel="2" x14ac:dyDescent="0.2">
      <c r="A5941" s="16">
        <v>44064</v>
      </c>
      <c r="B5941" t="s">
        <v>116</v>
      </c>
      <c r="C5941" s="2">
        <v>26.65</v>
      </c>
      <c r="D5941" s="1" t="str">
        <f t="shared" si="92"/>
        <v/>
      </c>
      <c r="E5941" s="1" t="s">
        <v>75</v>
      </c>
    </row>
    <row r="5942" spans="1:5" outlineLevel="2" x14ac:dyDescent="0.2">
      <c r="A5942" s="16">
        <v>44064</v>
      </c>
      <c r="B5942" t="s">
        <v>116</v>
      </c>
      <c r="C5942" s="2">
        <v>142.34</v>
      </c>
      <c r="D5942" s="1" t="str">
        <f t="shared" si="92"/>
        <v/>
      </c>
      <c r="E5942" s="1" t="s">
        <v>75</v>
      </c>
    </row>
    <row r="5943" spans="1:5" outlineLevel="2" x14ac:dyDescent="0.2">
      <c r="A5943" s="16">
        <v>44064</v>
      </c>
      <c r="B5943" t="s">
        <v>116</v>
      </c>
      <c r="C5943" s="2">
        <v>-126.76</v>
      </c>
      <c r="D5943" s="1" t="str">
        <f t="shared" si="92"/>
        <v/>
      </c>
      <c r="E5943" s="1" t="s">
        <v>65</v>
      </c>
    </row>
    <row r="5944" spans="1:5" outlineLevel="2" x14ac:dyDescent="0.2">
      <c r="A5944" s="16">
        <v>44064</v>
      </c>
      <c r="B5944" t="s">
        <v>116</v>
      </c>
      <c r="C5944" s="2">
        <v>38.24</v>
      </c>
      <c r="D5944" s="1" t="str">
        <f t="shared" si="92"/>
        <v/>
      </c>
      <c r="E5944" s="1" t="s">
        <v>65</v>
      </c>
    </row>
    <row r="5945" spans="1:5" outlineLevel="2" x14ac:dyDescent="0.2">
      <c r="A5945" s="16">
        <v>44064</v>
      </c>
      <c r="B5945" t="s">
        <v>116</v>
      </c>
      <c r="C5945" s="2">
        <v>95.05</v>
      </c>
      <c r="D5945" s="1" t="str">
        <f t="shared" si="92"/>
        <v/>
      </c>
      <c r="E5945" s="1" t="s">
        <v>65</v>
      </c>
    </row>
    <row r="5946" spans="1:5" outlineLevel="2" x14ac:dyDescent="0.2">
      <c r="A5946" s="16">
        <v>44064</v>
      </c>
      <c r="B5946" t="s">
        <v>116</v>
      </c>
      <c r="C5946" s="2">
        <v>19.86</v>
      </c>
      <c r="D5946" s="1" t="str">
        <f t="shared" si="92"/>
        <v/>
      </c>
      <c r="E5946" s="1" t="s">
        <v>65</v>
      </c>
    </row>
    <row r="5947" spans="1:5" outlineLevel="2" x14ac:dyDescent="0.2">
      <c r="A5947" s="16">
        <v>44064</v>
      </c>
      <c r="B5947" t="s">
        <v>116</v>
      </c>
      <c r="C5947" s="2">
        <v>49.33</v>
      </c>
      <c r="D5947" s="1" t="str">
        <f t="shared" si="92"/>
        <v/>
      </c>
      <c r="E5947" s="1" t="s">
        <v>65</v>
      </c>
    </row>
    <row r="5948" spans="1:5" outlineLevel="2" x14ac:dyDescent="0.2">
      <c r="A5948" s="16">
        <v>44064</v>
      </c>
      <c r="B5948" t="s">
        <v>116</v>
      </c>
      <c r="C5948" s="2">
        <v>369.12</v>
      </c>
      <c r="D5948" s="1" t="str">
        <f t="shared" si="92"/>
        <v/>
      </c>
      <c r="E5948" s="1" t="s">
        <v>65</v>
      </c>
    </row>
    <row r="5949" spans="1:5" outlineLevel="2" x14ac:dyDescent="0.2">
      <c r="A5949" s="16">
        <v>44064</v>
      </c>
      <c r="B5949" t="s">
        <v>116</v>
      </c>
      <c r="C5949" s="2">
        <v>99.8</v>
      </c>
      <c r="D5949" s="1" t="str">
        <f t="shared" si="92"/>
        <v/>
      </c>
      <c r="E5949" s="1" t="s">
        <v>65</v>
      </c>
    </row>
    <row r="5950" spans="1:5" outlineLevel="2" x14ac:dyDescent="0.2">
      <c r="A5950" s="16">
        <v>44064</v>
      </c>
      <c r="B5950" t="s">
        <v>116</v>
      </c>
      <c r="C5950" s="2">
        <v>26.74</v>
      </c>
      <c r="D5950" s="1" t="str">
        <f t="shared" si="92"/>
        <v/>
      </c>
      <c r="E5950" s="1" t="s">
        <v>65</v>
      </c>
    </row>
    <row r="5951" spans="1:5" outlineLevel="2" x14ac:dyDescent="0.2">
      <c r="A5951" s="16">
        <v>44064</v>
      </c>
      <c r="B5951" t="s">
        <v>116</v>
      </c>
      <c r="C5951" s="2">
        <v>67.27</v>
      </c>
      <c r="D5951" s="1" t="str">
        <f t="shared" si="92"/>
        <v/>
      </c>
      <c r="E5951" s="1" t="s">
        <v>65</v>
      </c>
    </row>
    <row r="5952" spans="1:5" outlineLevel="2" x14ac:dyDescent="0.2">
      <c r="A5952" s="16">
        <v>44064</v>
      </c>
      <c r="B5952" t="s">
        <v>116</v>
      </c>
      <c r="C5952" s="2">
        <v>49.97</v>
      </c>
      <c r="D5952" s="1" t="str">
        <f t="shared" si="92"/>
        <v/>
      </c>
      <c r="E5952" s="1" t="s">
        <v>65</v>
      </c>
    </row>
    <row r="5953" spans="1:5" outlineLevel="2" x14ac:dyDescent="0.2">
      <c r="A5953" s="16">
        <v>44064</v>
      </c>
      <c r="B5953" t="s">
        <v>116</v>
      </c>
      <c r="C5953" s="2">
        <v>93.24</v>
      </c>
      <c r="D5953" s="1" t="str">
        <f t="shared" si="92"/>
        <v/>
      </c>
      <c r="E5953" s="1" t="s">
        <v>65</v>
      </c>
    </row>
    <row r="5954" spans="1:5" outlineLevel="2" x14ac:dyDescent="0.2">
      <c r="A5954" s="16">
        <v>44064</v>
      </c>
      <c r="B5954" t="s">
        <v>116</v>
      </c>
      <c r="C5954" s="2">
        <v>89.73</v>
      </c>
      <c r="D5954" s="1" t="str">
        <f t="shared" si="92"/>
        <v/>
      </c>
      <c r="E5954" s="1" t="s">
        <v>65</v>
      </c>
    </row>
    <row r="5955" spans="1:5" outlineLevel="2" x14ac:dyDescent="0.2">
      <c r="A5955" s="16">
        <v>44064</v>
      </c>
      <c r="B5955" t="s">
        <v>116</v>
      </c>
      <c r="C5955" s="2">
        <v>111.74</v>
      </c>
      <c r="D5955" s="1" t="str">
        <f t="shared" si="92"/>
        <v/>
      </c>
      <c r="E5955" s="1" t="s">
        <v>65</v>
      </c>
    </row>
    <row r="5956" spans="1:5" outlineLevel="2" x14ac:dyDescent="0.2">
      <c r="A5956" s="16">
        <v>44064</v>
      </c>
      <c r="B5956" t="s">
        <v>116</v>
      </c>
      <c r="C5956" s="2">
        <v>11</v>
      </c>
      <c r="D5956" s="1" t="str">
        <f t="shared" si="92"/>
        <v/>
      </c>
      <c r="E5956" s="1" t="s">
        <v>65</v>
      </c>
    </row>
    <row r="5957" spans="1:5" outlineLevel="2" x14ac:dyDescent="0.2">
      <c r="A5957" s="16">
        <v>44064</v>
      </c>
      <c r="B5957" t="s">
        <v>116</v>
      </c>
      <c r="C5957" s="2">
        <v>57.19</v>
      </c>
      <c r="D5957" s="1" t="str">
        <f t="shared" si="92"/>
        <v/>
      </c>
      <c r="E5957" s="1" t="s">
        <v>65</v>
      </c>
    </row>
    <row r="5958" spans="1:5" outlineLevel="2" x14ac:dyDescent="0.2">
      <c r="A5958" s="16">
        <v>44064</v>
      </c>
      <c r="B5958" t="s">
        <v>116</v>
      </c>
      <c r="C5958" s="2">
        <v>80.22</v>
      </c>
      <c r="D5958" s="1" t="str">
        <f t="shared" si="92"/>
        <v/>
      </c>
      <c r="E5958" s="1" t="s">
        <v>65</v>
      </c>
    </row>
    <row r="5959" spans="1:5" outlineLevel="2" x14ac:dyDescent="0.2">
      <c r="A5959" s="16">
        <v>44064</v>
      </c>
      <c r="B5959" t="s">
        <v>116</v>
      </c>
      <c r="C5959" s="2">
        <v>53.81</v>
      </c>
      <c r="D5959" s="1" t="str">
        <f t="shared" si="92"/>
        <v/>
      </c>
      <c r="E5959" s="1" t="s">
        <v>65</v>
      </c>
    </row>
    <row r="5960" spans="1:5" outlineLevel="2" x14ac:dyDescent="0.2">
      <c r="A5960" s="16">
        <v>44064</v>
      </c>
      <c r="B5960" t="s">
        <v>116</v>
      </c>
      <c r="C5960" s="2">
        <v>36.06</v>
      </c>
      <c r="D5960" s="1" t="str">
        <f t="shared" si="92"/>
        <v/>
      </c>
      <c r="E5960" s="1" t="s">
        <v>65</v>
      </c>
    </row>
    <row r="5961" spans="1:5" outlineLevel="2" x14ac:dyDescent="0.2">
      <c r="A5961" s="16">
        <v>44064</v>
      </c>
      <c r="B5961" t="s">
        <v>116</v>
      </c>
      <c r="C5961" s="2">
        <v>21.14</v>
      </c>
      <c r="D5961" s="1" t="str">
        <f t="shared" si="92"/>
        <v/>
      </c>
      <c r="E5961" s="1" t="s">
        <v>65</v>
      </c>
    </row>
    <row r="5962" spans="1:5" outlineLevel="2" x14ac:dyDescent="0.2">
      <c r="A5962" s="16">
        <v>44064</v>
      </c>
      <c r="B5962" t="s">
        <v>116</v>
      </c>
      <c r="C5962" s="2">
        <v>107.82</v>
      </c>
      <c r="D5962" s="1" t="str">
        <f t="shared" si="92"/>
        <v/>
      </c>
      <c r="E5962" s="1" t="s">
        <v>79</v>
      </c>
    </row>
    <row r="5963" spans="1:5" outlineLevel="2" x14ac:dyDescent="0.2">
      <c r="A5963" s="16">
        <v>44064</v>
      </c>
      <c r="B5963" t="s">
        <v>116</v>
      </c>
      <c r="C5963" s="2">
        <v>98.43</v>
      </c>
      <c r="D5963" s="1" t="str">
        <f t="shared" si="92"/>
        <v/>
      </c>
      <c r="E5963" s="1" t="s">
        <v>79</v>
      </c>
    </row>
    <row r="5964" spans="1:5" outlineLevel="2" x14ac:dyDescent="0.2">
      <c r="A5964" s="16">
        <v>44064</v>
      </c>
      <c r="B5964" t="s">
        <v>116</v>
      </c>
      <c r="C5964" s="2">
        <v>135.59</v>
      </c>
      <c r="D5964" s="1" t="str">
        <f t="shared" si="92"/>
        <v/>
      </c>
      <c r="E5964" s="1" t="s">
        <v>79</v>
      </c>
    </row>
    <row r="5965" spans="1:5" outlineLevel="2" x14ac:dyDescent="0.2">
      <c r="A5965" s="16">
        <v>44064</v>
      </c>
      <c r="B5965" t="s">
        <v>116</v>
      </c>
      <c r="C5965" s="2">
        <v>103.32</v>
      </c>
      <c r="D5965" s="1" t="str">
        <f t="shared" ref="D5965:D6028" si="93">IF(E5965="","TOTAL","")</f>
        <v/>
      </c>
      <c r="E5965" s="1" t="s">
        <v>79</v>
      </c>
    </row>
    <row r="5966" spans="1:5" outlineLevel="2" x14ac:dyDescent="0.2">
      <c r="A5966" s="16">
        <v>44064</v>
      </c>
      <c r="B5966" t="s">
        <v>116</v>
      </c>
      <c r="C5966" s="2">
        <v>99.5</v>
      </c>
      <c r="D5966" s="1" t="str">
        <f t="shared" si="93"/>
        <v/>
      </c>
      <c r="E5966" s="1" t="s">
        <v>79</v>
      </c>
    </row>
    <row r="5967" spans="1:5" outlineLevel="2" x14ac:dyDescent="0.2">
      <c r="A5967" s="16">
        <v>44064</v>
      </c>
      <c r="B5967" t="s">
        <v>116</v>
      </c>
      <c r="C5967" s="2">
        <v>53.66</v>
      </c>
      <c r="D5967" s="1" t="str">
        <f t="shared" si="93"/>
        <v/>
      </c>
      <c r="E5967" s="1" t="s">
        <v>79</v>
      </c>
    </row>
    <row r="5968" spans="1:5" outlineLevel="2" x14ac:dyDescent="0.2">
      <c r="A5968" s="16">
        <v>44064</v>
      </c>
      <c r="B5968" t="s">
        <v>116</v>
      </c>
      <c r="C5968" s="2">
        <v>13.85</v>
      </c>
      <c r="D5968" s="1" t="str">
        <f t="shared" si="93"/>
        <v/>
      </c>
      <c r="E5968" s="1" t="s">
        <v>79</v>
      </c>
    </row>
    <row r="5969" spans="1:5" outlineLevel="2" x14ac:dyDescent="0.2">
      <c r="A5969" s="16">
        <v>44064</v>
      </c>
      <c r="B5969" t="s">
        <v>116</v>
      </c>
      <c r="C5969" s="2">
        <v>183.04</v>
      </c>
      <c r="D5969" s="1" t="str">
        <f t="shared" si="93"/>
        <v/>
      </c>
      <c r="E5969" s="1" t="s">
        <v>79</v>
      </c>
    </row>
    <row r="5970" spans="1:5" outlineLevel="2" x14ac:dyDescent="0.2">
      <c r="A5970" s="16">
        <v>44064</v>
      </c>
      <c r="B5970" t="s">
        <v>116</v>
      </c>
      <c r="C5970" s="2">
        <v>21.72</v>
      </c>
      <c r="D5970" s="1" t="str">
        <f t="shared" si="93"/>
        <v/>
      </c>
      <c r="E5970" s="1" t="s">
        <v>79</v>
      </c>
    </row>
    <row r="5971" spans="1:5" outlineLevel="2" x14ac:dyDescent="0.2">
      <c r="A5971" s="16">
        <v>44064</v>
      </c>
      <c r="B5971" t="s">
        <v>116</v>
      </c>
      <c r="C5971" s="2">
        <v>47.38</v>
      </c>
      <c r="D5971" s="1" t="str">
        <f t="shared" si="93"/>
        <v/>
      </c>
      <c r="E5971" s="1" t="s">
        <v>79</v>
      </c>
    </row>
    <row r="5972" spans="1:5" outlineLevel="2" x14ac:dyDescent="0.2">
      <c r="A5972" s="16">
        <v>44064</v>
      </c>
      <c r="B5972" t="s">
        <v>116</v>
      </c>
      <c r="C5972" s="2">
        <v>-50</v>
      </c>
      <c r="D5972" s="1" t="str">
        <f t="shared" si="93"/>
        <v/>
      </c>
      <c r="E5972" s="1" t="s">
        <v>62</v>
      </c>
    </row>
    <row r="5973" spans="1:5" outlineLevel="2" x14ac:dyDescent="0.2">
      <c r="A5973" s="16">
        <v>44064</v>
      </c>
      <c r="B5973" t="s">
        <v>116</v>
      </c>
      <c r="C5973" s="2">
        <v>44.99</v>
      </c>
      <c r="D5973" s="1" t="str">
        <f t="shared" si="93"/>
        <v/>
      </c>
      <c r="E5973" s="1" t="s">
        <v>62</v>
      </c>
    </row>
    <row r="5974" spans="1:5" outlineLevel="2" x14ac:dyDescent="0.2">
      <c r="A5974" s="16">
        <v>44064</v>
      </c>
      <c r="B5974" t="s">
        <v>116</v>
      </c>
      <c r="C5974" s="2">
        <v>96.16</v>
      </c>
      <c r="D5974" s="1" t="str">
        <f t="shared" si="93"/>
        <v/>
      </c>
      <c r="E5974" s="1" t="s">
        <v>62</v>
      </c>
    </row>
    <row r="5975" spans="1:5" ht="15.75" outlineLevel="1" x14ac:dyDescent="0.25">
      <c r="A5975" s="18">
        <f>A5974</f>
        <v>44064</v>
      </c>
      <c r="B5975" s="19" t="str">
        <f>B5974</f>
        <v>HEB CREDIT RECEIVABLES DEPT 308</v>
      </c>
      <c r="C5975" s="29">
        <f>SUBTOTAL(9,C5939:C5974)</f>
        <v>2583.9799999999996</v>
      </c>
      <c r="D5975" s="19" t="str">
        <f t="shared" si="93"/>
        <v>TOTAL</v>
      </c>
    </row>
    <row r="5976" spans="1:5" outlineLevel="2" x14ac:dyDescent="0.2">
      <c r="A5976" s="16">
        <v>44064</v>
      </c>
      <c r="B5976" t="s">
        <v>25</v>
      </c>
      <c r="C5976" s="2">
        <v>59.48</v>
      </c>
      <c r="D5976" s="1" t="str">
        <f t="shared" si="93"/>
        <v/>
      </c>
      <c r="E5976" s="1" t="s">
        <v>65</v>
      </c>
    </row>
    <row r="5977" spans="1:5" outlineLevel="2" x14ac:dyDescent="0.2">
      <c r="A5977" s="16">
        <v>44064</v>
      </c>
      <c r="B5977" t="s">
        <v>25</v>
      </c>
      <c r="C5977" s="2">
        <v>679.96</v>
      </c>
      <c r="D5977" s="1" t="str">
        <f t="shared" si="93"/>
        <v/>
      </c>
      <c r="E5977" s="1" t="s">
        <v>65</v>
      </c>
    </row>
    <row r="5978" spans="1:5" outlineLevel="2" x14ac:dyDescent="0.2">
      <c r="A5978" s="16">
        <v>44064</v>
      </c>
      <c r="B5978" t="s">
        <v>25</v>
      </c>
      <c r="C5978" s="2">
        <v>1737.08</v>
      </c>
      <c r="D5978" s="1" t="str">
        <f t="shared" si="93"/>
        <v/>
      </c>
      <c r="E5978" s="1" t="s">
        <v>65</v>
      </c>
    </row>
    <row r="5979" spans="1:5" outlineLevel="2" x14ac:dyDescent="0.2">
      <c r="A5979" s="16">
        <v>44064</v>
      </c>
      <c r="B5979" t="s">
        <v>25</v>
      </c>
      <c r="C5979" s="2">
        <v>33.99</v>
      </c>
      <c r="D5979" s="1" t="str">
        <f t="shared" si="93"/>
        <v/>
      </c>
      <c r="E5979" s="1" t="s">
        <v>65</v>
      </c>
    </row>
    <row r="5980" spans="1:5" outlineLevel="2" x14ac:dyDescent="0.2">
      <c r="A5980" s="16">
        <v>44064</v>
      </c>
      <c r="B5980" t="s">
        <v>25</v>
      </c>
      <c r="C5980" s="2">
        <v>1603.26</v>
      </c>
      <c r="D5980" s="1" t="str">
        <f t="shared" si="93"/>
        <v/>
      </c>
      <c r="E5980" s="1" t="s">
        <v>65</v>
      </c>
    </row>
    <row r="5981" spans="1:5" outlineLevel="2" x14ac:dyDescent="0.2">
      <c r="A5981" s="16">
        <v>44064</v>
      </c>
      <c r="B5981" t="s">
        <v>25</v>
      </c>
      <c r="C5981" s="2">
        <v>73.83</v>
      </c>
      <c r="D5981" s="1" t="str">
        <f t="shared" si="93"/>
        <v/>
      </c>
      <c r="E5981" s="1" t="s">
        <v>65</v>
      </c>
    </row>
    <row r="5982" spans="1:5" outlineLevel="2" x14ac:dyDescent="0.2">
      <c r="A5982" s="16">
        <v>44064</v>
      </c>
      <c r="B5982" t="s">
        <v>25</v>
      </c>
      <c r="C5982" s="2">
        <v>91.68</v>
      </c>
      <c r="D5982" s="1" t="str">
        <f t="shared" si="93"/>
        <v/>
      </c>
      <c r="E5982" s="1" t="s">
        <v>65</v>
      </c>
    </row>
    <row r="5983" spans="1:5" ht="15.75" outlineLevel="1" x14ac:dyDescent="0.25">
      <c r="A5983" s="18">
        <f>A5982</f>
        <v>44064</v>
      </c>
      <c r="B5983" s="19" t="str">
        <f>B5982</f>
        <v>ETA/HAND2MIND</v>
      </c>
      <c r="C5983" s="29">
        <f>SUBTOTAL(9,C5976:C5982)</f>
        <v>4279.28</v>
      </c>
      <c r="D5983" s="19" t="str">
        <f t="shared" si="93"/>
        <v>TOTAL</v>
      </c>
    </row>
    <row r="5984" spans="1:5" outlineLevel="2" x14ac:dyDescent="0.2">
      <c r="A5984" s="16">
        <v>44064</v>
      </c>
      <c r="B5984" t="s">
        <v>476</v>
      </c>
      <c r="C5984" s="2">
        <v>120</v>
      </c>
      <c r="D5984" s="1" t="str">
        <f t="shared" si="93"/>
        <v/>
      </c>
      <c r="E5984" s="1" t="s">
        <v>67</v>
      </c>
    </row>
    <row r="5985" spans="1:5" ht="15.75" outlineLevel="1" x14ac:dyDescent="0.25">
      <c r="A5985" s="18">
        <f>A5984</f>
        <v>44064</v>
      </c>
      <c r="B5985" s="19" t="str">
        <f>B5984</f>
        <v>HARDWOOD PRODUCTS INC</v>
      </c>
      <c r="C5985" s="29">
        <f>SUBTOTAL(9,C5984:C5984)</f>
        <v>120</v>
      </c>
      <c r="D5985" s="19" t="str">
        <f t="shared" si="93"/>
        <v>TOTAL</v>
      </c>
    </row>
    <row r="5986" spans="1:5" outlineLevel="2" x14ac:dyDescent="0.2">
      <c r="A5986" s="16">
        <v>44064</v>
      </c>
      <c r="B5986" t="s">
        <v>288</v>
      </c>
      <c r="C5986" s="2">
        <v>51.95</v>
      </c>
      <c r="D5986" s="1" t="str">
        <f t="shared" si="93"/>
        <v/>
      </c>
      <c r="E5986" s="1" t="s">
        <v>81</v>
      </c>
    </row>
    <row r="5987" spans="1:5" outlineLevel="2" x14ac:dyDescent="0.2">
      <c r="A5987" s="16">
        <v>44064</v>
      </c>
      <c r="B5987" t="s">
        <v>288</v>
      </c>
      <c r="C5987" s="2">
        <v>31.81</v>
      </c>
      <c r="D5987" s="1" t="str">
        <f t="shared" si="93"/>
        <v/>
      </c>
      <c r="E5987" s="1" t="s">
        <v>63</v>
      </c>
    </row>
    <row r="5988" spans="1:5" ht="15.75" outlineLevel="1" x14ac:dyDescent="0.25">
      <c r="A5988" s="18">
        <f>A5987</f>
        <v>44064</v>
      </c>
      <c r="B5988" s="19" t="str">
        <f>B5987</f>
        <v>HARRIS COUNTY TOLL ROAD AUTHORITY</v>
      </c>
      <c r="C5988" s="29">
        <f>SUBTOTAL(9,C5986:C5987)</f>
        <v>83.76</v>
      </c>
      <c r="D5988" s="19" t="str">
        <f t="shared" si="93"/>
        <v>TOTAL</v>
      </c>
    </row>
    <row r="5989" spans="1:5" outlineLevel="2" x14ac:dyDescent="0.2">
      <c r="A5989" s="16">
        <v>44064</v>
      </c>
      <c r="B5989" t="s">
        <v>282</v>
      </c>
      <c r="C5989" s="2">
        <v>27012.71</v>
      </c>
      <c r="D5989" s="1" t="str">
        <f t="shared" si="93"/>
        <v/>
      </c>
      <c r="E5989" s="1" t="s">
        <v>294</v>
      </c>
    </row>
    <row r="5990" spans="1:5" outlineLevel="2" x14ac:dyDescent="0.2">
      <c r="A5990" s="16">
        <v>44064</v>
      </c>
      <c r="B5990" t="s">
        <v>282</v>
      </c>
      <c r="C5990" s="2">
        <v>77569.03</v>
      </c>
      <c r="D5990" s="1" t="str">
        <f t="shared" si="93"/>
        <v/>
      </c>
      <c r="E5990" s="1" t="s">
        <v>92</v>
      </c>
    </row>
    <row r="5991" spans="1:5" outlineLevel="2" x14ac:dyDescent="0.2">
      <c r="A5991" s="16">
        <v>44064</v>
      </c>
      <c r="B5991" t="s">
        <v>282</v>
      </c>
      <c r="C5991" s="2">
        <v>15808.92</v>
      </c>
      <c r="D5991" s="1" t="str">
        <f t="shared" si="93"/>
        <v/>
      </c>
      <c r="E5991" s="1" t="s">
        <v>92</v>
      </c>
    </row>
    <row r="5992" spans="1:5" ht="15.75" outlineLevel="1" x14ac:dyDescent="0.25">
      <c r="A5992" s="18">
        <f>A5991</f>
        <v>44064</v>
      </c>
      <c r="B5992" s="19" t="str">
        <f>B5991</f>
        <v>HARTFORD LIFE AND ACCIDENT INSURANCE COMPANY</v>
      </c>
      <c r="C5992" s="29">
        <f>SUBTOTAL(9,C5989:C5991)</f>
        <v>120390.65999999999</v>
      </c>
      <c r="D5992" s="19" t="str">
        <f t="shared" si="93"/>
        <v>TOTAL</v>
      </c>
    </row>
    <row r="5993" spans="1:5" outlineLevel="2" x14ac:dyDescent="0.2">
      <c r="A5993" s="16">
        <v>44064</v>
      </c>
      <c r="B5993" t="s">
        <v>274</v>
      </c>
      <c r="C5993" s="2">
        <v>202</v>
      </c>
      <c r="D5993" s="1" t="str">
        <f t="shared" si="93"/>
        <v/>
      </c>
      <c r="E5993" s="1" t="s">
        <v>183</v>
      </c>
    </row>
    <row r="5994" spans="1:5" ht="15.75" outlineLevel="1" x14ac:dyDescent="0.25">
      <c r="A5994" s="18">
        <f>A5993</f>
        <v>44064</v>
      </c>
      <c r="B5994" s="19" t="str">
        <f>B5993</f>
        <v>HAYES SOFTWARE SYSTEMS</v>
      </c>
      <c r="C5994" s="29">
        <f>SUBTOTAL(9,C5993:C5993)</f>
        <v>202</v>
      </c>
      <c r="D5994" s="19" t="str">
        <f t="shared" si="93"/>
        <v>TOTAL</v>
      </c>
    </row>
    <row r="5995" spans="1:5" outlineLevel="2" x14ac:dyDescent="0.2">
      <c r="A5995" s="16">
        <v>44064</v>
      </c>
      <c r="B5995" t="s">
        <v>313</v>
      </c>
      <c r="C5995" s="2">
        <v>1642.09</v>
      </c>
      <c r="D5995" s="1" t="str">
        <f t="shared" si="93"/>
        <v/>
      </c>
      <c r="E5995" s="1" t="s">
        <v>183</v>
      </c>
    </row>
    <row r="5996" spans="1:5" outlineLevel="2" x14ac:dyDescent="0.2">
      <c r="A5996" s="16">
        <v>44064</v>
      </c>
      <c r="B5996" t="s">
        <v>313</v>
      </c>
      <c r="C5996" s="2">
        <v>854.48</v>
      </c>
      <c r="D5996" s="1" t="str">
        <f t="shared" si="93"/>
        <v/>
      </c>
      <c r="E5996" s="1" t="s">
        <v>183</v>
      </c>
    </row>
    <row r="5997" spans="1:5" outlineLevel="2" x14ac:dyDescent="0.2">
      <c r="A5997" s="16">
        <v>44064</v>
      </c>
      <c r="B5997" t="s">
        <v>313</v>
      </c>
      <c r="C5997" s="2">
        <v>105.77</v>
      </c>
      <c r="D5997" s="1" t="str">
        <f t="shared" si="93"/>
        <v/>
      </c>
      <c r="E5997" s="1" t="s">
        <v>65</v>
      </c>
    </row>
    <row r="5998" spans="1:5" outlineLevel="2" x14ac:dyDescent="0.2">
      <c r="A5998" s="16">
        <v>44064</v>
      </c>
      <c r="B5998" t="s">
        <v>313</v>
      </c>
      <c r="C5998" s="2">
        <v>48.4</v>
      </c>
      <c r="D5998" s="1" t="str">
        <f t="shared" si="93"/>
        <v/>
      </c>
      <c r="E5998" s="1" t="s">
        <v>67</v>
      </c>
    </row>
    <row r="5999" spans="1:5" outlineLevel="2" x14ac:dyDescent="0.2">
      <c r="A5999" s="16">
        <v>44064</v>
      </c>
      <c r="B5999" t="s">
        <v>313</v>
      </c>
      <c r="C5999" s="2">
        <v>26.59</v>
      </c>
      <c r="D5999" s="1" t="str">
        <f t="shared" si="93"/>
        <v/>
      </c>
      <c r="E5999" s="1" t="s">
        <v>67</v>
      </c>
    </row>
    <row r="6000" spans="1:5" outlineLevel="2" x14ac:dyDescent="0.2">
      <c r="A6000" s="16">
        <v>44064</v>
      </c>
      <c r="B6000" t="s">
        <v>313</v>
      </c>
      <c r="C6000" s="2">
        <v>54.53</v>
      </c>
      <c r="D6000" s="1" t="str">
        <f t="shared" si="93"/>
        <v/>
      </c>
      <c r="E6000" s="1" t="s">
        <v>67</v>
      </c>
    </row>
    <row r="6001" spans="1:5" outlineLevel="2" x14ac:dyDescent="0.2">
      <c r="A6001" s="16">
        <v>44064</v>
      </c>
      <c r="B6001" t="s">
        <v>313</v>
      </c>
      <c r="C6001" s="2">
        <v>54.53</v>
      </c>
      <c r="D6001" s="1" t="str">
        <f t="shared" si="93"/>
        <v/>
      </c>
      <c r="E6001" s="1" t="s">
        <v>67</v>
      </c>
    </row>
    <row r="6002" spans="1:5" outlineLevel="2" x14ac:dyDescent="0.2">
      <c r="A6002" s="16">
        <v>44064</v>
      </c>
      <c r="B6002" t="s">
        <v>313</v>
      </c>
      <c r="C6002" s="2">
        <v>1021.05</v>
      </c>
      <c r="D6002" s="1" t="str">
        <f t="shared" si="93"/>
        <v/>
      </c>
      <c r="E6002" s="1" t="s">
        <v>67</v>
      </c>
    </row>
    <row r="6003" spans="1:5" outlineLevel="2" x14ac:dyDescent="0.2">
      <c r="A6003" s="16">
        <v>44064</v>
      </c>
      <c r="B6003" t="s">
        <v>313</v>
      </c>
      <c r="C6003" s="2">
        <v>427.24</v>
      </c>
      <c r="D6003" s="1" t="str">
        <f t="shared" si="93"/>
        <v/>
      </c>
      <c r="E6003" s="1" t="s">
        <v>524</v>
      </c>
    </row>
    <row r="6004" spans="1:5" outlineLevel="2" x14ac:dyDescent="0.2">
      <c r="A6004" s="16">
        <v>44064</v>
      </c>
      <c r="B6004" t="s">
        <v>313</v>
      </c>
      <c r="C6004" s="2">
        <v>179.54</v>
      </c>
      <c r="D6004" s="1" t="str">
        <f t="shared" si="93"/>
        <v/>
      </c>
      <c r="E6004" s="1" t="s">
        <v>339</v>
      </c>
    </row>
    <row r="6005" spans="1:5" ht="15.75" outlineLevel="1" x14ac:dyDescent="0.25">
      <c r="A6005" s="18">
        <f>A6004</f>
        <v>44064</v>
      </c>
      <c r="B6005" s="19" t="str">
        <f>B6004</f>
        <v>HD SUPPLY FACILITIES</v>
      </c>
      <c r="C6005" s="29">
        <f>SUBTOTAL(9,C5995:C6004)</f>
        <v>4414.22</v>
      </c>
      <c r="D6005" s="19" t="str">
        <f t="shared" si="93"/>
        <v>TOTAL</v>
      </c>
    </row>
    <row r="6006" spans="1:5" outlineLevel="2" x14ac:dyDescent="0.2">
      <c r="A6006" s="16">
        <v>44064</v>
      </c>
      <c r="B6006" t="s">
        <v>146</v>
      </c>
      <c r="C6006" s="2">
        <v>65.8</v>
      </c>
      <c r="D6006" s="1" t="str">
        <f t="shared" si="93"/>
        <v/>
      </c>
      <c r="E6006" s="1" t="s">
        <v>67</v>
      </c>
    </row>
    <row r="6007" spans="1:5" ht="15.75" outlineLevel="1" x14ac:dyDescent="0.25">
      <c r="A6007" s="18">
        <f>A6006</f>
        <v>44064</v>
      </c>
      <c r="B6007" s="19" t="str">
        <f>B6006</f>
        <v>HERITAGE FOOD SERVICE GROUP INC</v>
      </c>
      <c r="C6007" s="29">
        <f>SUBTOTAL(9,C6006:C6006)</f>
        <v>65.8</v>
      </c>
      <c r="D6007" s="19" t="str">
        <f t="shared" si="93"/>
        <v>TOTAL</v>
      </c>
    </row>
    <row r="6008" spans="1:5" outlineLevel="2" x14ac:dyDescent="0.2">
      <c r="A6008" s="16">
        <v>44064</v>
      </c>
      <c r="B6008" t="s">
        <v>29</v>
      </c>
      <c r="C6008" s="2">
        <v>35.950000000000003</v>
      </c>
      <c r="D6008" s="1" t="str">
        <f t="shared" si="93"/>
        <v/>
      </c>
      <c r="E6008" s="1" t="s">
        <v>65</v>
      </c>
    </row>
    <row r="6009" spans="1:5" outlineLevel="2" x14ac:dyDescent="0.2">
      <c r="A6009" s="16">
        <v>44064</v>
      </c>
      <c r="B6009" t="s">
        <v>29</v>
      </c>
      <c r="C6009" s="2">
        <v>38.94</v>
      </c>
      <c r="D6009" s="1" t="str">
        <f t="shared" si="93"/>
        <v/>
      </c>
      <c r="E6009" s="1" t="s">
        <v>65</v>
      </c>
    </row>
    <row r="6010" spans="1:5" outlineLevel="2" x14ac:dyDescent="0.2">
      <c r="A6010" s="16">
        <v>44064</v>
      </c>
      <c r="B6010" t="s">
        <v>29</v>
      </c>
      <c r="C6010" s="2">
        <v>990.22</v>
      </c>
      <c r="D6010" s="1" t="str">
        <f t="shared" si="93"/>
        <v/>
      </c>
      <c r="E6010" s="1" t="s">
        <v>65</v>
      </c>
    </row>
    <row r="6011" spans="1:5" outlineLevel="2" x14ac:dyDescent="0.2">
      <c r="A6011" s="16">
        <v>44064</v>
      </c>
      <c r="B6011" t="s">
        <v>29</v>
      </c>
      <c r="C6011" s="2">
        <v>124.72</v>
      </c>
      <c r="D6011" s="1" t="str">
        <f t="shared" si="93"/>
        <v/>
      </c>
      <c r="E6011" s="1" t="s">
        <v>65</v>
      </c>
    </row>
    <row r="6012" spans="1:5" outlineLevel="2" x14ac:dyDescent="0.2">
      <c r="A6012" s="16">
        <v>44064</v>
      </c>
      <c r="B6012" t="s">
        <v>29</v>
      </c>
      <c r="C6012" s="2">
        <v>-451</v>
      </c>
      <c r="D6012" s="1" t="str">
        <f t="shared" si="93"/>
        <v/>
      </c>
      <c r="E6012" s="1" t="s">
        <v>65</v>
      </c>
    </row>
    <row r="6013" spans="1:5" outlineLevel="2" x14ac:dyDescent="0.2">
      <c r="A6013" s="16">
        <v>44064</v>
      </c>
      <c r="B6013" t="s">
        <v>29</v>
      </c>
      <c r="C6013" s="2">
        <v>486</v>
      </c>
      <c r="D6013" s="1" t="str">
        <f t="shared" si="93"/>
        <v/>
      </c>
      <c r="E6013" s="1" t="s">
        <v>65</v>
      </c>
    </row>
    <row r="6014" spans="1:5" outlineLevel="2" x14ac:dyDescent="0.2">
      <c r="A6014" s="16">
        <v>44064</v>
      </c>
      <c r="B6014" t="s">
        <v>29</v>
      </c>
      <c r="C6014" s="2">
        <v>468.94</v>
      </c>
      <c r="D6014" s="1" t="str">
        <f t="shared" si="93"/>
        <v/>
      </c>
      <c r="E6014" s="1" t="s">
        <v>65</v>
      </c>
    </row>
    <row r="6015" spans="1:5" outlineLevel="2" x14ac:dyDescent="0.2">
      <c r="A6015" s="16">
        <v>44064</v>
      </c>
      <c r="B6015" t="s">
        <v>29</v>
      </c>
      <c r="C6015" s="2">
        <v>447.96</v>
      </c>
      <c r="D6015" s="1" t="str">
        <f t="shared" si="93"/>
        <v/>
      </c>
      <c r="E6015" s="1" t="s">
        <v>65</v>
      </c>
    </row>
    <row r="6016" spans="1:5" outlineLevel="2" x14ac:dyDescent="0.2">
      <c r="A6016" s="16">
        <v>44064</v>
      </c>
      <c r="B6016" t="s">
        <v>29</v>
      </c>
      <c r="C6016" s="2">
        <v>88.81</v>
      </c>
      <c r="D6016" s="1" t="str">
        <f t="shared" si="93"/>
        <v/>
      </c>
      <c r="E6016" s="1" t="s">
        <v>65</v>
      </c>
    </row>
    <row r="6017" spans="1:5" outlineLevel="2" x14ac:dyDescent="0.2">
      <c r="A6017" s="16">
        <v>44064</v>
      </c>
      <c r="B6017" t="s">
        <v>29</v>
      </c>
      <c r="C6017" s="2">
        <v>-199</v>
      </c>
      <c r="D6017" s="1" t="str">
        <f t="shared" si="93"/>
        <v/>
      </c>
      <c r="E6017" s="1" t="s">
        <v>65</v>
      </c>
    </row>
    <row r="6018" spans="1:5" outlineLevel="2" x14ac:dyDescent="0.2">
      <c r="A6018" s="16">
        <v>44064</v>
      </c>
      <c r="B6018" t="s">
        <v>29</v>
      </c>
      <c r="C6018" s="2">
        <v>3.98</v>
      </c>
      <c r="D6018" s="1" t="str">
        <f t="shared" si="93"/>
        <v/>
      </c>
      <c r="E6018" s="1" t="s">
        <v>65</v>
      </c>
    </row>
    <row r="6019" spans="1:5" outlineLevel="2" x14ac:dyDescent="0.2">
      <c r="A6019" s="16">
        <v>44064</v>
      </c>
      <c r="B6019" t="s">
        <v>29</v>
      </c>
      <c r="C6019" s="2">
        <v>123.3</v>
      </c>
      <c r="D6019" s="1" t="str">
        <f t="shared" si="93"/>
        <v/>
      </c>
      <c r="E6019" s="1" t="s">
        <v>65</v>
      </c>
    </row>
    <row r="6020" spans="1:5" outlineLevel="2" x14ac:dyDescent="0.2">
      <c r="A6020" s="16">
        <v>44064</v>
      </c>
      <c r="B6020" t="s">
        <v>29</v>
      </c>
      <c r="C6020" s="2">
        <v>706.76</v>
      </c>
      <c r="D6020" s="1" t="str">
        <f t="shared" si="93"/>
        <v/>
      </c>
      <c r="E6020" s="1" t="s">
        <v>67</v>
      </c>
    </row>
    <row r="6021" spans="1:5" outlineLevel="2" x14ac:dyDescent="0.2">
      <c r="A6021" s="16">
        <v>44064</v>
      </c>
      <c r="B6021" t="s">
        <v>29</v>
      </c>
      <c r="C6021" s="2">
        <v>9.98</v>
      </c>
      <c r="D6021" s="1" t="str">
        <f t="shared" si="93"/>
        <v/>
      </c>
      <c r="E6021" s="1" t="s">
        <v>67</v>
      </c>
    </row>
    <row r="6022" spans="1:5" outlineLevel="2" x14ac:dyDescent="0.2">
      <c r="A6022" s="16">
        <v>44064</v>
      </c>
      <c r="B6022" t="s">
        <v>29</v>
      </c>
      <c r="C6022" s="2">
        <v>28.33</v>
      </c>
      <c r="D6022" s="1" t="str">
        <f t="shared" si="93"/>
        <v/>
      </c>
      <c r="E6022" s="1" t="s">
        <v>67</v>
      </c>
    </row>
    <row r="6023" spans="1:5" outlineLevel="2" x14ac:dyDescent="0.2">
      <c r="A6023" s="16">
        <v>44064</v>
      </c>
      <c r="B6023" t="s">
        <v>29</v>
      </c>
      <c r="C6023" s="2">
        <v>6.98</v>
      </c>
      <c r="D6023" s="1" t="str">
        <f t="shared" si="93"/>
        <v/>
      </c>
      <c r="E6023" s="1" t="s">
        <v>67</v>
      </c>
    </row>
    <row r="6024" spans="1:5" outlineLevel="2" x14ac:dyDescent="0.2">
      <c r="A6024" s="16">
        <v>44064</v>
      </c>
      <c r="B6024" t="s">
        <v>29</v>
      </c>
      <c r="C6024" s="2">
        <v>8.5</v>
      </c>
      <c r="D6024" s="1" t="str">
        <f t="shared" si="93"/>
        <v/>
      </c>
      <c r="E6024" s="1" t="s">
        <v>67</v>
      </c>
    </row>
    <row r="6025" spans="1:5" outlineLevel="2" x14ac:dyDescent="0.2">
      <c r="A6025" s="16">
        <v>44064</v>
      </c>
      <c r="B6025" t="s">
        <v>29</v>
      </c>
      <c r="C6025" s="2">
        <v>22.91</v>
      </c>
      <c r="D6025" s="1" t="str">
        <f t="shared" si="93"/>
        <v/>
      </c>
      <c r="E6025" s="1" t="s">
        <v>67</v>
      </c>
    </row>
    <row r="6026" spans="1:5" outlineLevel="2" x14ac:dyDescent="0.2">
      <c r="A6026" s="16">
        <v>44064</v>
      </c>
      <c r="B6026" t="s">
        <v>29</v>
      </c>
      <c r="C6026" s="2">
        <v>99.8</v>
      </c>
      <c r="D6026" s="1" t="str">
        <f t="shared" si="93"/>
        <v/>
      </c>
      <c r="E6026" s="1" t="s">
        <v>67</v>
      </c>
    </row>
    <row r="6027" spans="1:5" outlineLevel="2" x14ac:dyDescent="0.2">
      <c r="A6027" s="16">
        <v>44064</v>
      </c>
      <c r="B6027" t="s">
        <v>29</v>
      </c>
      <c r="C6027" s="2">
        <v>36.299999999999997</v>
      </c>
      <c r="D6027" s="1" t="str">
        <f t="shared" si="93"/>
        <v/>
      </c>
      <c r="E6027" s="1" t="s">
        <v>67</v>
      </c>
    </row>
    <row r="6028" spans="1:5" outlineLevel="2" x14ac:dyDescent="0.2">
      <c r="A6028" s="16">
        <v>44064</v>
      </c>
      <c r="B6028" t="s">
        <v>29</v>
      </c>
      <c r="C6028" s="2">
        <v>159.61000000000001</v>
      </c>
      <c r="D6028" s="1" t="str">
        <f t="shared" si="93"/>
        <v/>
      </c>
      <c r="E6028" s="1" t="s">
        <v>67</v>
      </c>
    </row>
    <row r="6029" spans="1:5" outlineLevel="2" x14ac:dyDescent="0.2">
      <c r="A6029" s="16">
        <v>44064</v>
      </c>
      <c r="B6029" t="s">
        <v>29</v>
      </c>
      <c r="C6029" s="2">
        <v>35.33</v>
      </c>
      <c r="D6029" s="1" t="str">
        <f t="shared" ref="D6029:D6092" si="94">IF(E6029="","TOTAL","")</f>
        <v/>
      </c>
      <c r="E6029" s="1" t="s">
        <v>67</v>
      </c>
    </row>
    <row r="6030" spans="1:5" outlineLevel="2" x14ac:dyDescent="0.2">
      <c r="A6030" s="16">
        <v>44064</v>
      </c>
      <c r="B6030" t="s">
        <v>29</v>
      </c>
      <c r="C6030" s="2">
        <v>114.68</v>
      </c>
      <c r="D6030" s="1" t="str">
        <f t="shared" si="94"/>
        <v/>
      </c>
      <c r="E6030" s="1" t="s">
        <v>67</v>
      </c>
    </row>
    <row r="6031" spans="1:5" outlineLevel="2" x14ac:dyDescent="0.2">
      <c r="A6031" s="16">
        <v>44064</v>
      </c>
      <c r="B6031" t="s">
        <v>29</v>
      </c>
      <c r="C6031" s="2">
        <v>163.01</v>
      </c>
      <c r="D6031" s="1" t="str">
        <f t="shared" si="94"/>
        <v/>
      </c>
      <c r="E6031" s="1" t="s">
        <v>67</v>
      </c>
    </row>
    <row r="6032" spans="1:5" outlineLevel="2" x14ac:dyDescent="0.2">
      <c r="A6032" s="16">
        <v>44064</v>
      </c>
      <c r="B6032" t="s">
        <v>29</v>
      </c>
      <c r="C6032" s="2">
        <v>43.05</v>
      </c>
      <c r="D6032" s="1" t="str">
        <f t="shared" si="94"/>
        <v/>
      </c>
      <c r="E6032" s="1" t="s">
        <v>67</v>
      </c>
    </row>
    <row r="6033" spans="1:5" outlineLevel="2" x14ac:dyDescent="0.2">
      <c r="A6033" s="16">
        <v>44064</v>
      </c>
      <c r="B6033" t="s">
        <v>29</v>
      </c>
      <c r="C6033" s="2">
        <v>7.3</v>
      </c>
      <c r="D6033" s="1" t="str">
        <f t="shared" si="94"/>
        <v/>
      </c>
      <c r="E6033" s="1" t="s">
        <v>67</v>
      </c>
    </row>
    <row r="6034" spans="1:5" outlineLevel="2" x14ac:dyDescent="0.2">
      <c r="A6034" s="16">
        <v>44064</v>
      </c>
      <c r="B6034" t="s">
        <v>29</v>
      </c>
      <c r="C6034" s="2">
        <v>13.2</v>
      </c>
      <c r="D6034" s="1" t="str">
        <f t="shared" si="94"/>
        <v/>
      </c>
      <c r="E6034" s="1" t="s">
        <v>67</v>
      </c>
    </row>
    <row r="6035" spans="1:5" outlineLevel="2" x14ac:dyDescent="0.2">
      <c r="A6035" s="16">
        <v>44064</v>
      </c>
      <c r="B6035" t="s">
        <v>29</v>
      </c>
      <c r="C6035" s="2">
        <v>93.24</v>
      </c>
      <c r="D6035" s="1" t="str">
        <f t="shared" si="94"/>
        <v/>
      </c>
      <c r="E6035" s="1" t="s">
        <v>67</v>
      </c>
    </row>
    <row r="6036" spans="1:5" outlineLevel="2" x14ac:dyDescent="0.2">
      <c r="A6036" s="16">
        <v>44064</v>
      </c>
      <c r="B6036" t="s">
        <v>29</v>
      </c>
      <c r="C6036" s="2">
        <v>48.18</v>
      </c>
      <c r="D6036" s="1" t="str">
        <f t="shared" si="94"/>
        <v/>
      </c>
      <c r="E6036" s="1" t="s">
        <v>67</v>
      </c>
    </row>
    <row r="6037" spans="1:5" outlineLevel="2" x14ac:dyDescent="0.2">
      <c r="A6037" s="16">
        <v>44064</v>
      </c>
      <c r="B6037" t="s">
        <v>29</v>
      </c>
      <c r="C6037" s="2">
        <v>87.11</v>
      </c>
      <c r="D6037" s="1" t="str">
        <f t="shared" si="94"/>
        <v/>
      </c>
      <c r="E6037" s="1" t="s">
        <v>67</v>
      </c>
    </row>
    <row r="6038" spans="1:5" outlineLevel="2" x14ac:dyDescent="0.2">
      <c r="A6038" s="16">
        <v>44064</v>
      </c>
      <c r="B6038" t="s">
        <v>29</v>
      </c>
      <c r="C6038" s="2">
        <v>67.959999999999994</v>
      </c>
      <c r="D6038" s="1" t="str">
        <f t="shared" si="94"/>
        <v/>
      </c>
      <c r="E6038" s="1" t="s">
        <v>67</v>
      </c>
    </row>
    <row r="6039" spans="1:5" outlineLevel="2" x14ac:dyDescent="0.2">
      <c r="A6039" s="16">
        <v>44064</v>
      </c>
      <c r="B6039" t="s">
        <v>29</v>
      </c>
      <c r="C6039" s="2">
        <v>203.82</v>
      </c>
      <c r="D6039" s="1" t="str">
        <f t="shared" si="94"/>
        <v/>
      </c>
      <c r="E6039" s="1" t="s">
        <v>67</v>
      </c>
    </row>
    <row r="6040" spans="1:5" outlineLevel="2" x14ac:dyDescent="0.2">
      <c r="A6040" s="16">
        <v>44064</v>
      </c>
      <c r="B6040" t="s">
        <v>29</v>
      </c>
      <c r="C6040" s="2">
        <v>49.71</v>
      </c>
      <c r="D6040" s="1" t="str">
        <f t="shared" si="94"/>
        <v/>
      </c>
      <c r="E6040" s="1" t="s">
        <v>67</v>
      </c>
    </row>
    <row r="6041" spans="1:5" outlineLevel="2" x14ac:dyDescent="0.2">
      <c r="A6041" s="16">
        <v>44064</v>
      </c>
      <c r="B6041" t="s">
        <v>29</v>
      </c>
      <c r="C6041" s="2">
        <v>134.29</v>
      </c>
      <c r="D6041" s="1" t="str">
        <f t="shared" si="94"/>
        <v/>
      </c>
      <c r="E6041" s="1" t="s">
        <v>67</v>
      </c>
    </row>
    <row r="6042" spans="1:5" outlineLevel="2" x14ac:dyDescent="0.2">
      <c r="A6042" s="16">
        <v>44064</v>
      </c>
      <c r="B6042" t="s">
        <v>29</v>
      </c>
      <c r="C6042" s="2">
        <v>58.39</v>
      </c>
      <c r="D6042" s="1" t="str">
        <f t="shared" si="94"/>
        <v/>
      </c>
      <c r="E6042" s="1" t="s">
        <v>67</v>
      </c>
    </row>
    <row r="6043" spans="1:5" outlineLevel="2" x14ac:dyDescent="0.2">
      <c r="A6043" s="16">
        <v>44064</v>
      </c>
      <c r="B6043" t="s">
        <v>29</v>
      </c>
      <c r="C6043" s="2">
        <v>71.42</v>
      </c>
      <c r="D6043" s="1" t="str">
        <f t="shared" si="94"/>
        <v/>
      </c>
      <c r="E6043" s="1" t="s">
        <v>67</v>
      </c>
    </row>
    <row r="6044" spans="1:5" outlineLevel="2" x14ac:dyDescent="0.2">
      <c r="A6044" s="16">
        <v>44064</v>
      </c>
      <c r="B6044" t="s">
        <v>29</v>
      </c>
      <c r="C6044" s="2">
        <v>26.19</v>
      </c>
      <c r="D6044" s="1" t="str">
        <f t="shared" si="94"/>
        <v/>
      </c>
      <c r="E6044" s="1" t="s">
        <v>67</v>
      </c>
    </row>
    <row r="6045" spans="1:5" outlineLevel="2" x14ac:dyDescent="0.2">
      <c r="A6045" s="16">
        <v>44064</v>
      </c>
      <c r="B6045" t="s">
        <v>29</v>
      </c>
      <c r="C6045" s="2">
        <v>24.88</v>
      </c>
      <c r="D6045" s="1" t="str">
        <f t="shared" si="94"/>
        <v/>
      </c>
      <c r="E6045" s="1" t="s">
        <v>67</v>
      </c>
    </row>
    <row r="6046" spans="1:5" outlineLevel="2" x14ac:dyDescent="0.2">
      <c r="A6046" s="16">
        <v>44064</v>
      </c>
      <c r="B6046" t="s">
        <v>29</v>
      </c>
      <c r="C6046" s="2">
        <v>112.04</v>
      </c>
      <c r="D6046" s="1" t="str">
        <f t="shared" si="94"/>
        <v/>
      </c>
      <c r="E6046" s="1" t="s">
        <v>67</v>
      </c>
    </row>
    <row r="6047" spans="1:5" outlineLevel="2" x14ac:dyDescent="0.2">
      <c r="A6047" s="16">
        <v>44064</v>
      </c>
      <c r="B6047" t="s">
        <v>29</v>
      </c>
      <c r="C6047" s="2">
        <v>33.950000000000003</v>
      </c>
      <c r="D6047" s="1" t="str">
        <f t="shared" si="94"/>
        <v/>
      </c>
      <c r="E6047" s="1" t="s">
        <v>67</v>
      </c>
    </row>
    <row r="6048" spans="1:5" outlineLevel="2" x14ac:dyDescent="0.2">
      <c r="A6048" s="16">
        <v>44064</v>
      </c>
      <c r="B6048" t="s">
        <v>29</v>
      </c>
      <c r="C6048" s="2">
        <v>97.18</v>
      </c>
      <c r="D6048" s="1" t="str">
        <f t="shared" si="94"/>
        <v/>
      </c>
      <c r="E6048" s="1" t="s">
        <v>67</v>
      </c>
    </row>
    <row r="6049" spans="1:5" outlineLevel="2" x14ac:dyDescent="0.2">
      <c r="A6049" s="16">
        <v>44064</v>
      </c>
      <c r="B6049" t="s">
        <v>29</v>
      </c>
      <c r="C6049" s="2">
        <v>7.97</v>
      </c>
      <c r="D6049" s="1" t="str">
        <f t="shared" si="94"/>
        <v/>
      </c>
      <c r="E6049" s="1" t="s">
        <v>67</v>
      </c>
    </row>
    <row r="6050" spans="1:5" outlineLevel="2" x14ac:dyDescent="0.2">
      <c r="A6050" s="16">
        <v>44064</v>
      </c>
      <c r="B6050" t="s">
        <v>29</v>
      </c>
      <c r="C6050" s="2">
        <v>94.74</v>
      </c>
      <c r="D6050" s="1" t="str">
        <f t="shared" si="94"/>
        <v/>
      </c>
      <c r="E6050" s="1" t="s">
        <v>67</v>
      </c>
    </row>
    <row r="6051" spans="1:5" outlineLevel="2" x14ac:dyDescent="0.2">
      <c r="A6051" s="16">
        <v>44064</v>
      </c>
      <c r="B6051" t="s">
        <v>29</v>
      </c>
      <c r="C6051" s="2">
        <v>26.6</v>
      </c>
      <c r="D6051" s="1" t="str">
        <f t="shared" si="94"/>
        <v/>
      </c>
      <c r="E6051" s="1" t="s">
        <v>67</v>
      </c>
    </row>
    <row r="6052" spans="1:5" outlineLevel="2" x14ac:dyDescent="0.2">
      <c r="A6052" s="16">
        <v>44064</v>
      </c>
      <c r="B6052" t="s">
        <v>29</v>
      </c>
      <c r="C6052" s="2">
        <v>52.51</v>
      </c>
      <c r="D6052" s="1" t="str">
        <f t="shared" si="94"/>
        <v/>
      </c>
      <c r="E6052" s="1" t="s">
        <v>67</v>
      </c>
    </row>
    <row r="6053" spans="1:5" outlineLevel="2" x14ac:dyDescent="0.2">
      <c r="A6053" s="16">
        <v>44064</v>
      </c>
      <c r="B6053" t="s">
        <v>29</v>
      </c>
      <c r="C6053" s="2">
        <v>38.340000000000003</v>
      </c>
      <c r="D6053" s="1" t="str">
        <f t="shared" si="94"/>
        <v/>
      </c>
      <c r="E6053" s="1" t="s">
        <v>67</v>
      </c>
    </row>
    <row r="6054" spans="1:5" outlineLevel="2" x14ac:dyDescent="0.2">
      <c r="A6054" s="16">
        <v>44064</v>
      </c>
      <c r="B6054" t="s">
        <v>29</v>
      </c>
      <c r="C6054" s="2">
        <v>77.31</v>
      </c>
      <c r="D6054" s="1" t="str">
        <f t="shared" si="94"/>
        <v/>
      </c>
      <c r="E6054" s="1" t="s">
        <v>67</v>
      </c>
    </row>
    <row r="6055" spans="1:5" outlineLevel="2" x14ac:dyDescent="0.2">
      <c r="A6055" s="16">
        <v>44064</v>
      </c>
      <c r="B6055" t="s">
        <v>29</v>
      </c>
      <c r="C6055" s="2">
        <v>12.6</v>
      </c>
      <c r="D6055" s="1" t="str">
        <f t="shared" si="94"/>
        <v/>
      </c>
      <c r="E6055" s="1" t="s">
        <v>67</v>
      </c>
    </row>
    <row r="6056" spans="1:5" outlineLevel="2" x14ac:dyDescent="0.2">
      <c r="A6056" s="16">
        <v>44064</v>
      </c>
      <c r="B6056" t="s">
        <v>29</v>
      </c>
      <c r="C6056" s="2">
        <v>35.93</v>
      </c>
      <c r="D6056" s="1" t="str">
        <f t="shared" si="94"/>
        <v/>
      </c>
      <c r="E6056" s="1" t="s">
        <v>67</v>
      </c>
    </row>
    <row r="6057" spans="1:5" outlineLevel="2" x14ac:dyDescent="0.2">
      <c r="A6057" s="16">
        <v>44064</v>
      </c>
      <c r="B6057" t="s">
        <v>29</v>
      </c>
      <c r="C6057" s="2">
        <v>6.58</v>
      </c>
      <c r="D6057" s="1" t="str">
        <f t="shared" si="94"/>
        <v/>
      </c>
      <c r="E6057" s="1" t="s">
        <v>67</v>
      </c>
    </row>
    <row r="6058" spans="1:5" outlineLevel="2" x14ac:dyDescent="0.2">
      <c r="A6058" s="16">
        <v>44064</v>
      </c>
      <c r="B6058" t="s">
        <v>29</v>
      </c>
      <c r="C6058" s="2">
        <v>32.46</v>
      </c>
      <c r="D6058" s="1" t="str">
        <f t="shared" si="94"/>
        <v/>
      </c>
      <c r="E6058" s="1" t="s">
        <v>67</v>
      </c>
    </row>
    <row r="6059" spans="1:5" outlineLevel="2" x14ac:dyDescent="0.2">
      <c r="A6059" s="16">
        <v>44064</v>
      </c>
      <c r="B6059" t="s">
        <v>29</v>
      </c>
      <c r="C6059" s="2">
        <v>129.16</v>
      </c>
      <c r="D6059" s="1" t="str">
        <f t="shared" si="94"/>
        <v/>
      </c>
      <c r="E6059" s="1" t="s">
        <v>67</v>
      </c>
    </row>
    <row r="6060" spans="1:5" outlineLevel="2" x14ac:dyDescent="0.2">
      <c r="A6060" s="16">
        <v>44064</v>
      </c>
      <c r="B6060" t="s">
        <v>29</v>
      </c>
      <c r="C6060" s="2">
        <v>-0.89</v>
      </c>
      <c r="D6060" s="1" t="str">
        <f t="shared" si="94"/>
        <v/>
      </c>
      <c r="E6060" s="1" t="s">
        <v>67</v>
      </c>
    </row>
    <row r="6061" spans="1:5" outlineLevel="2" x14ac:dyDescent="0.2">
      <c r="A6061" s="16">
        <v>44064</v>
      </c>
      <c r="B6061" t="s">
        <v>29</v>
      </c>
      <c r="C6061" s="2">
        <v>11.67</v>
      </c>
      <c r="D6061" s="1" t="str">
        <f t="shared" si="94"/>
        <v/>
      </c>
      <c r="E6061" s="1" t="s">
        <v>67</v>
      </c>
    </row>
    <row r="6062" spans="1:5" outlineLevel="2" x14ac:dyDescent="0.2">
      <c r="A6062" s="16">
        <v>44064</v>
      </c>
      <c r="B6062" t="s">
        <v>29</v>
      </c>
      <c r="C6062" s="2">
        <v>127.3</v>
      </c>
      <c r="D6062" s="1" t="str">
        <f t="shared" si="94"/>
        <v/>
      </c>
      <c r="E6062" s="1" t="s">
        <v>67</v>
      </c>
    </row>
    <row r="6063" spans="1:5" outlineLevel="2" x14ac:dyDescent="0.2">
      <c r="A6063" s="16">
        <v>44064</v>
      </c>
      <c r="B6063" t="s">
        <v>29</v>
      </c>
      <c r="C6063" s="2">
        <v>42.77</v>
      </c>
      <c r="D6063" s="1" t="str">
        <f t="shared" si="94"/>
        <v/>
      </c>
      <c r="E6063" s="1" t="s">
        <v>67</v>
      </c>
    </row>
    <row r="6064" spans="1:5" outlineLevel="2" x14ac:dyDescent="0.2">
      <c r="A6064" s="16">
        <v>44064</v>
      </c>
      <c r="B6064" t="s">
        <v>29</v>
      </c>
      <c r="C6064" s="2">
        <v>74.48</v>
      </c>
      <c r="D6064" s="1" t="str">
        <f t="shared" si="94"/>
        <v/>
      </c>
      <c r="E6064" s="1" t="s">
        <v>67</v>
      </c>
    </row>
    <row r="6065" spans="1:5" outlineLevel="2" x14ac:dyDescent="0.2">
      <c r="A6065" s="16">
        <v>44064</v>
      </c>
      <c r="B6065" t="s">
        <v>29</v>
      </c>
      <c r="C6065" s="2">
        <v>172.28</v>
      </c>
      <c r="D6065" s="1" t="str">
        <f t="shared" si="94"/>
        <v/>
      </c>
      <c r="E6065" s="1" t="s">
        <v>67</v>
      </c>
    </row>
    <row r="6066" spans="1:5" outlineLevel="2" x14ac:dyDescent="0.2">
      <c r="A6066" s="16">
        <v>44064</v>
      </c>
      <c r="B6066" t="s">
        <v>29</v>
      </c>
      <c r="C6066" s="2">
        <v>33.979999999999997</v>
      </c>
      <c r="D6066" s="1" t="str">
        <f t="shared" si="94"/>
        <v/>
      </c>
      <c r="E6066" s="1" t="s">
        <v>67</v>
      </c>
    </row>
    <row r="6067" spans="1:5" outlineLevel="2" x14ac:dyDescent="0.2">
      <c r="A6067" s="16">
        <v>44064</v>
      </c>
      <c r="B6067" t="s">
        <v>29</v>
      </c>
      <c r="C6067" s="2">
        <v>14.96</v>
      </c>
      <c r="D6067" s="1" t="str">
        <f t="shared" si="94"/>
        <v/>
      </c>
      <c r="E6067" s="1" t="s">
        <v>67</v>
      </c>
    </row>
    <row r="6068" spans="1:5" outlineLevel="2" x14ac:dyDescent="0.2">
      <c r="A6068" s="16">
        <v>44064</v>
      </c>
      <c r="B6068" t="s">
        <v>29</v>
      </c>
      <c r="C6068" s="2">
        <v>69.459999999999994</v>
      </c>
      <c r="D6068" s="1" t="str">
        <f t="shared" si="94"/>
        <v/>
      </c>
      <c r="E6068" s="1" t="s">
        <v>67</v>
      </c>
    </row>
    <row r="6069" spans="1:5" outlineLevel="2" x14ac:dyDescent="0.2">
      <c r="A6069" s="16">
        <v>44064</v>
      </c>
      <c r="B6069" t="s">
        <v>29</v>
      </c>
      <c r="C6069" s="2">
        <v>178.78</v>
      </c>
      <c r="D6069" s="1" t="str">
        <f t="shared" si="94"/>
        <v/>
      </c>
      <c r="E6069" s="1" t="s">
        <v>67</v>
      </c>
    </row>
    <row r="6070" spans="1:5" outlineLevel="2" x14ac:dyDescent="0.2">
      <c r="A6070" s="16">
        <v>44064</v>
      </c>
      <c r="B6070" t="s">
        <v>29</v>
      </c>
      <c r="C6070" s="2">
        <v>438.83</v>
      </c>
      <c r="D6070" s="1" t="str">
        <f t="shared" si="94"/>
        <v/>
      </c>
      <c r="E6070" s="1" t="s">
        <v>67</v>
      </c>
    </row>
    <row r="6071" spans="1:5" outlineLevel="2" x14ac:dyDescent="0.2">
      <c r="A6071" s="16">
        <v>44064</v>
      </c>
      <c r="B6071" t="s">
        <v>29</v>
      </c>
      <c r="C6071" s="2">
        <v>1018.96</v>
      </c>
      <c r="D6071" s="1" t="str">
        <f t="shared" si="94"/>
        <v/>
      </c>
      <c r="E6071" s="1" t="s">
        <v>67</v>
      </c>
    </row>
    <row r="6072" spans="1:5" outlineLevel="2" x14ac:dyDescent="0.2">
      <c r="A6072" s="16">
        <v>44064</v>
      </c>
      <c r="B6072" t="s">
        <v>29</v>
      </c>
      <c r="C6072" s="2">
        <v>79.97</v>
      </c>
      <c r="D6072" s="1" t="str">
        <f t="shared" si="94"/>
        <v/>
      </c>
      <c r="E6072" s="1" t="s">
        <v>67</v>
      </c>
    </row>
    <row r="6073" spans="1:5" outlineLevel="2" x14ac:dyDescent="0.2">
      <c r="A6073" s="16">
        <v>44064</v>
      </c>
      <c r="B6073" t="s">
        <v>29</v>
      </c>
      <c r="C6073" s="2">
        <v>531.61</v>
      </c>
      <c r="D6073" s="1" t="str">
        <f t="shared" si="94"/>
        <v/>
      </c>
      <c r="E6073" s="1" t="s">
        <v>67</v>
      </c>
    </row>
    <row r="6074" spans="1:5" outlineLevel="2" x14ac:dyDescent="0.2">
      <c r="A6074" s="16">
        <v>44064</v>
      </c>
      <c r="B6074" t="s">
        <v>29</v>
      </c>
      <c r="C6074" s="2">
        <v>244.47</v>
      </c>
      <c r="D6074" s="1" t="str">
        <f t="shared" si="94"/>
        <v/>
      </c>
      <c r="E6074" s="1" t="s">
        <v>67</v>
      </c>
    </row>
    <row r="6075" spans="1:5" outlineLevel="2" x14ac:dyDescent="0.2">
      <c r="A6075" s="16">
        <v>44064</v>
      </c>
      <c r="B6075" t="s">
        <v>29</v>
      </c>
      <c r="C6075" s="2">
        <v>117.89</v>
      </c>
      <c r="D6075" s="1" t="str">
        <f t="shared" si="94"/>
        <v/>
      </c>
      <c r="E6075" s="1" t="s">
        <v>67</v>
      </c>
    </row>
    <row r="6076" spans="1:5" ht="15.75" outlineLevel="1" x14ac:dyDescent="0.25">
      <c r="A6076" s="18">
        <f>A6075</f>
        <v>44064</v>
      </c>
      <c r="B6076" s="19" t="str">
        <f>B6075</f>
        <v>HOME DEPOT CREDIT SERVICES</v>
      </c>
      <c r="C6076" s="29">
        <f>SUBTOTAL(9,C6008:C6075)</f>
        <v>8393.64</v>
      </c>
      <c r="D6076" s="19" t="str">
        <f t="shared" si="94"/>
        <v>TOTAL</v>
      </c>
    </row>
    <row r="6077" spans="1:5" outlineLevel="2" x14ac:dyDescent="0.2">
      <c r="A6077" s="16">
        <v>44064</v>
      </c>
      <c r="B6077" t="s">
        <v>380</v>
      </c>
      <c r="C6077" s="2">
        <v>7200</v>
      </c>
      <c r="D6077" s="1" t="str">
        <f t="shared" si="94"/>
        <v/>
      </c>
      <c r="E6077" s="1" t="s">
        <v>338</v>
      </c>
    </row>
    <row r="6078" spans="1:5" ht="15.75" outlineLevel="1" x14ac:dyDescent="0.25">
      <c r="A6078" s="18">
        <f>A6077</f>
        <v>44064</v>
      </c>
      <c r="B6078" s="19" t="str">
        <f>B6077</f>
        <v>HOUGHTON MIFFLIN HARCOURT PUBLISHIN</v>
      </c>
      <c r="C6078" s="29">
        <f>SUBTOTAL(9,C6077:C6077)</f>
        <v>7200</v>
      </c>
      <c r="D6078" s="19" t="str">
        <f t="shared" si="94"/>
        <v>TOTAL</v>
      </c>
    </row>
    <row r="6079" spans="1:5" outlineLevel="2" x14ac:dyDescent="0.2">
      <c r="A6079" s="16">
        <v>44064</v>
      </c>
      <c r="B6079" t="s">
        <v>1185</v>
      </c>
      <c r="C6079" s="2">
        <v>720</v>
      </c>
      <c r="D6079" s="1" t="str">
        <f t="shared" si="94"/>
        <v/>
      </c>
      <c r="E6079" s="1" t="s">
        <v>62</v>
      </c>
    </row>
    <row r="6080" spans="1:5" ht="15.75" outlineLevel="1" x14ac:dyDescent="0.25">
      <c r="A6080" s="18">
        <f>A6079</f>
        <v>44064</v>
      </c>
      <c r="B6080" s="19" t="str">
        <f>B6079</f>
        <v>HOUSTON AREA MODEL U N</v>
      </c>
      <c r="C6080" s="29">
        <f>SUBTOTAL(9,C6079:C6079)</f>
        <v>720</v>
      </c>
      <c r="D6080" s="19" t="str">
        <f t="shared" si="94"/>
        <v>TOTAL</v>
      </c>
    </row>
    <row r="6081" spans="1:5" outlineLevel="2" x14ac:dyDescent="0.2">
      <c r="A6081" s="16">
        <v>44064</v>
      </c>
      <c r="B6081" t="s">
        <v>30</v>
      </c>
      <c r="C6081" s="2">
        <v>1027</v>
      </c>
      <c r="D6081" s="1" t="str">
        <f t="shared" si="94"/>
        <v/>
      </c>
      <c r="E6081" s="1" t="s">
        <v>65</v>
      </c>
    </row>
    <row r="6082" spans="1:5" outlineLevel="2" x14ac:dyDescent="0.2">
      <c r="A6082" s="16">
        <v>44064</v>
      </c>
      <c r="B6082" t="s">
        <v>30</v>
      </c>
      <c r="C6082" s="2">
        <v>584.5</v>
      </c>
      <c r="D6082" s="1" t="str">
        <f t="shared" si="94"/>
        <v/>
      </c>
      <c r="E6082" s="1" t="s">
        <v>65</v>
      </c>
    </row>
    <row r="6083" spans="1:5" outlineLevel="2" x14ac:dyDescent="0.2">
      <c r="A6083" s="16">
        <v>44064</v>
      </c>
      <c r="B6083" t="s">
        <v>30</v>
      </c>
      <c r="C6083" s="2">
        <v>1195</v>
      </c>
      <c r="D6083" s="1" t="str">
        <f t="shared" si="94"/>
        <v/>
      </c>
      <c r="E6083" s="1" t="s">
        <v>65</v>
      </c>
    </row>
    <row r="6084" spans="1:5" outlineLevel="2" x14ac:dyDescent="0.2">
      <c r="A6084" s="16">
        <v>44064</v>
      </c>
      <c r="B6084" t="s">
        <v>30</v>
      </c>
      <c r="C6084" s="2">
        <v>912</v>
      </c>
      <c r="D6084" s="1" t="str">
        <f t="shared" si="94"/>
        <v/>
      </c>
      <c r="E6084" s="1" t="s">
        <v>65</v>
      </c>
    </row>
    <row r="6085" spans="1:5" outlineLevel="2" x14ac:dyDescent="0.2">
      <c r="A6085" s="16">
        <v>44064</v>
      </c>
      <c r="B6085" t="s">
        <v>30</v>
      </c>
      <c r="C6085" s="2">
        <v>558</v>
      </c>
      <c r="D6085" s="1" t="str">
        <f t="shared" si="94"/>
        <v/>
      </c>
      <c r="E6085" s="1" t="s">
        <v>65</v>
      </c>
    </row>
    <row r="6086" spans="1:5" outlineLevel="2" x14ac:dyDescent="0.2">
      <c r="A6086" s="16">
        <v>44064</v>
      </c>
      <c r="B6086" t="s">
        <v>30</v>
      </c>
      <c r="C6086" s="2">
        <v>1183</v>
      </c>
      <c r="D6086" s="1" t="str">
        <f t="shared" si="94"/>
        <v/>
      </c>
      <c r="E6086" s="1" t="s">
        <v>65</v>
      </c>
    </row>
    <row r="6087" spans="1:5" outlineLevel="2" x14ac:dyDescent="0.2">
      <c r="A6087" s="16">
        <v>44064</v>
      </c>
      <c r="B6087" t="s">
        <v>30</v>
      </c>
      <c r="C6087" s="2">
        <v>1471</v>
      </c>
      <c r="D6087" s="1" t="str">
        <f t="shared" si="94"/>
        <v/>
      </c>
      <c r="E6087" s="1" t="s">
        <v>65</v>
      </c>
    </row>
    <row r="6088" spans="1:5" outlineLevel="2" x14ac:dyDescent="0.2">
      <c r="A6088" s="16">
        <v>44064</v>
      </c>
      <c r="B6088" t="s">
        <v>30</v>
      </c>
      <c r="C6088" s="2">
        <v>893</v>
      </c>
      <c r="D6088" s="1" t="str">
        <f t="shared" si="94"/>
        <v/>
      </c>
      <c r="E6088" s="1" t="s">
        <v>65</v>
      </c>
    </row>
    <row r="6089" spans="1:5" outlineLevel="2" x14ac:dyDescent="0.2">
      <c r="A6089" s="16">
        <v>44064</v>
      </c>
      <c r="B6089" t="s">
        <v>30</v>
      </c>
      <c r="C6089" s="2">
        <v>938</v>
      </c>
      <c r="D6089" s="1" t="str">
        <f t="shared" si="94"/>
        <v/>
      </c>
      <c r="E6089" s="1" t="s">
        <v>65</v>
      </c>
    </row>
    <row r="6090" spans="1:5" outlineLevel="2" x14ac:dyDescent="0.2">
      <c r="A6090" s="16">
        <v>44064</v>
      </c>
      <c r="B6090" t="s">
        <v>30</v>
      </c>
      <c r="C6090" s="2">
        <v>1463.5</v>
      </c>
      <c r="D6090" s="1" t="str">
        <f t="shared" si="94"/>
        <v/>
      </c>
      <c r="E6090" s="1" t="s">
        <v>62</v>
      </c>
    </row>
    <row r="6091" spans="1:5" ht="15.75" outlineLevel="1" x14ac:dyDescent="0.25">
      <c r="A6091" s="18">
        <f>A6090</f>
        <v>44064</v>
      </c>
      <c r="B6091" s="19" t="str">
        <f>B6090</f>
        <v>HOUSTON GRADUATION CENTER INC</v>
      </c>
      <c r="C6091" s="29">
        <f>SUBTOTAL(9,C6081:C6090)</f>
        <v>10225</v>
      </c>
      <c r="D6091" s="19" t="str">
        <f t="shared" si="94"/>
        <v>TOTAL</v>
      </c>
    </row>
    <row r="6092" spans="1:5" outlineLevel="2" x14ac:dyDescent="0.2">
      <c r="A6092" s="16">
        <v>44064</v>
      </c>
      <c r="B6092" t="s">
        <v>113</v>
      </c>
      <c r="C6092" s="2">
        <v>22858</v>
      </c>
      <c r="D6092" s="1" t="str">
        <f t="shared" si="94"/>
        <v/>
      </c>
      <c r="E6092" s="1" t="s">
        <v>80</v>
      </c>
    </row>
    <row r="6093" spans="1:5" outlineLevel="2" x14ac:dyDescent="0.2">
      <c r="A6093" s="16">
        <v>44064</v>
      </c>
      <c r="B6093" t="s">
        <v>113</v>
      </c>
      <c r="C6093" s="2">
        <v>94650</v>
      </c>
      <c r="D6093" s="1" t="str">
        <f t="shared" ref="D6093:D6156" si="95">IF(E6093="","TOTAL","")</f>
        <v/>
      </c>
      <c r="E6093" s="1" t="s">
        <v>80</v>
      </c>
    </row>
    <row r="6094" spans="1:5" outlineLevel="2" x14ac:dyDescent="0.2">
      <c r="A6094" s="16">
        <v>44064</v>
      </c>
      <c r="B6094" t="s">
        <v>113</v>
      </c>
      <c r="C6094" s="2">
        <v>2219.7600000000002</v>
      </c>
      <c r="D6094" s="1" t="str">
        <f t="shared" si="95"/>
        <v/>
      </c>
      <c r="E6094" s="1" t="s">
        <v>71</v>
      </c>
    </row>
    <row r="6095" spans="1:5" ht="15.75" outlineLevel="1" x14ac:dyDescent="0.25">
      <c r="A6095" s="18">
        <f>A6094</f>
        <v>44064</v>
      </c>
      <c r="B6095" s="19" t="str">
        <f>B6094</f>
        <v>HUNTON TRANE SERVICES</v>
      </c>
      <c r="C6095" s="29">
        <f>SUBTOTAL(9,C6092:C6094)</f>
        <v>119727.76</v>
      </c>
      <c r="D6095" s="19" t="str">
        <f t="shared" si="95"/>
        <v>TOTAL</v>
      </c>
    </row>
    <row r="6096" spans="1:5" outlineLevel="2" x14ac:dyDescent="0.2">
      <c r="A6096" s="16">
        <v>44064</v>
      </c>
      <c r="B6096" t="s">
        <v>494</v>
      </c>
      <c r="C6096" s="2">
        <v>1442.09</v>
      </c>
      <c r="D6096" s="1" t="str">
        <f t="shared" si="95"/>
        <v/>
      </c>
      <c r="E6096" s="1" t="s">
        <v>65</v>
      </c>
    </row>
    <row r="6097" spans="1:5" outlineLevel="2" x14ac:dyDescent="0.2">
      <c r="A6097" s="16">
        <v>44064</v>
      </c>
      <c r="B6097" t="s">
        <v>494</v>
      </c>
      <c r="C6097" s="2">
        <v>474.09</v>
      </c>
      <c r="D6097" s="1" t="str">
        <f t="shared" si="95"/>
        <v/>
      </c>
      <c r="E6097" s="1" t="s">
        <v>65</v>
      </c>
    </row>
    <row r="6098" spans="1:5" ht="15.75" outlineLevel="1" x14ac:dyDescent="0.25">
      <c r="A6098" s="18">
        <f>A6097</f>
        <v>44064</v>
      </c>
      <c r="B6098" s="19" t="str">
        <f>B6097</f>
        <v>ID SCREEN PRINT LLC</v>
      </c>
      <c r="C6098" s="29">
        <f>SUBTOTAL(9,C6096:C6097)</f>
        <v>1916.1799999999998</v>
      </c>
      <c r="D6098" s="19" t="str">
        <f t="shared" si="95"/>
        <v>TOTAL</v>
      </c>
    </row>
    <row r="6099" spans="1:5" outlineLevel="2" x14ac:dyDescent="0.2">
      <c r="A6099" s="16">
        <v>44064</v>
      </c>
      <c r="B6099" t="s">
        <v>99</v>
      </c>
      <c r="C6099" s="2">
        <v>-82.5</v>
      </c>
      <c r="D6099" s="1" t="str">
        <f t="shared" si="95"/>
        <v/>
      </c>
      <c r="E6099" s="1" t="s">
        <v>65</v>
      </c>
    </row>
    <row r="6100" spans="1:5" outlineLevel="2" x14ac:dyDescent="0.2">
      <c r="A6100" s="16">
        <v>44064</v>
      </c>
      <c r="B6100" t="s">
        <v>99</v>
      </c>
      <c r="C6100" s="2">
        <v>444</v>
      </c>
      <c r="D6100" s="1" t="str">
        <f t="shared" si="95"/>
        <v/>
      </c>
      <c r="E6100" s="1" t="s">
        <v>65</v>
      </c>
    </row>
    <row r="6101" spans="1:5" outlineLevel="2" x14ac:dyDescent="0.2">
      <c r="A6101" s="16">
        <v>44064</v>
      </c>
      <c r="B6101" t="s">
        <v>99</v>
      </c>
      <c r="C6101" s="2">
        <v>193</v>
      </c>
      <c r="D6101" s="1" t="str">
        <f t="shared" si="95"/>
        <v/>
      </c>
      <c r="E6101" s="1" t="s">
        <v>65</v>
      </c>
    </row>
    <row r="6102" spans="1:5" outlineLevel="2" x14ac:dyDescent="0.2">
      <c r="A6102" s="16">
        <v>44064</v>
      </c>
      <c r="B6102" t="s">
        <v>99</v>
      </c>
      <c r="C6102" s="2">
        <v>907.5</v>
      </c>
      <c r="D6102" s="1" t="str">
        <f t="shared" si="95"/>
        <v/>
      </c>
      <c r="E6102" s="1" t="s">
        <v>65</v>
      </c>
    </row>
    <row r="6103" spans="1:5" outlineLevel="2" x14ac:dyDescent="0.2">
      <c r="A6103" s="16">
        <v>44064</v>
      </c>
      <c r="B6103" t="s">
        <v>99</v>
      </c>
      <c r="C6103" s="2">
        <v>105</v>
      </c>
      <c r="D6103" s="1" t="str">
        <f t="shared" si="95"/>
        <v/>
      </c>
      <c r="E6103" s="1" t="s">
        <v>65</v>
      </c>
    </row>
    <row r="6104" spans="1:5" ht="15.75" outlineLevel="1" x14ac:dyDescent="0.25">
      <c r="A6104" s="18">
        <f>A6103</f>
        <v>44064</v>
      </c>
      <c r="B6104" s="19" t="str">
        <f>B6103</f>
        <v>IDENTISYS INC</v>
      </c>
      <c r="C6104" s="29">
        <f>SUBTOTAL(9,C6099:C6103)</f>
        <v>1567</v>
      </c>
      <c r="D6104" s="19" t="str">
        <f t="shared" si="95"/>
        <v>TOTAL</v>
      </c>
    </row>
    <row r="6105" spans="1:5" outlineLevel="2" x14ac:dyDescent="0.2">
      <c r="A6105" s="16">
        <v>44064</v>
      </c>
      <c r="B6105" t="s">
        <v>10</v>
      </c>
      <c r="C6105" s="2">
        <v>1085.5899999999999</v>
      </c>
      <c r="D6105" s="1" t="str">
        <f t="shared" si="95"/>
        <v/>
      </c>
      <c r="E6105" s="1" t="s">
        <v>183</v>
      </c>
    </row>
    <row r="6106" spans="1:5" outlineLevel="2" x14ac:dyDescent="0.2">
      <c r="A6106" s="16">
        <v>44064</v>
      </c>
      <c r="B6106" t="s">
        <v>10</v>
      </c>
      <c r="C6106" s="2">
        <v>26300.92</v>
      </c>
      <c r="D6106" s="1" t="str">
        <f t="shared" si="95"/>
        <v/>
      </c>
      <c r="E6106" s="1" t="s">
        <v>183</v>
      </c>
    </row>
    <row r="6107" spans="1:5" ht="15.75" outlineLevel="1" x14ac:dyDescent="0.25">
      <c r="A6107" s="18">
        <f>A6106</f>
        <v>44064</v>
      </c>
      <c r="B6107" s="19" t="str">
        <f>B6106</f>
        <v>INDECO SALES CO</v>
      </c>
      <c r="C6107" s="29">
        <f>SUBTOTAL(9,C6105:C6106)</f>
        <v>27386.51</v>
      </c>
      <c r="D6107" s="19" t="str">
        <f t="shared" si="95"/>
        <v>TOTAL</v>
      </c>
    </row>
    <row r="6108" spans="1:5" outlineLevel="2" x14ac:dyDescent="0.2">
      <c r="A6108" s="16">
        <v>44064</v>
      </c>
      <c r="B6108" t="s">
        <v>216</v>
      </c>
      <c r="C6108" s="2">
        <v>45.1</v>
      </c>
      <c r="D6108" s="1" t="str">
        <f t="shared" si="95"/>
        <v/>
      </c>
      <c r="E6108" s="1" t="s">
        <v>526</v>
      </c>
    </row>
    <row r="6109" spans="1:5" outlineLevel="2" x14ac:dyDescent="0.2">
      <c r="A6109" s="16">
        <v>44064</v>
      </c>
      <c r="B6109" t="s">
        <v>216</v>
      </c>
      <c r="C6109" s="2">
        <v>7.45</v>
      </c>
      <c r="D6109" s="1" t="str">
        <f t="shared" si="95"/>
        <v/>
      </c>
      <c r="E6109" s="1" t="s">
        <v>526</v>
      </c>
    </row>
    <row r="6110" spans="1:5" outlineLevel="2" x14ac:dyDescent="0.2">
      <c r="A6110" s="16">
        <v>44064</v>
      </c>
      <c r="B6110" t="s">
        <v>216</v>
      </c>
      <c r="C6110" s="2">
        <v>494.84</v>
      </c>
      <c r="D6110" s="1" t="str">
        <f t="shared" si="95"/>
        <v/>
      </c>
      <c r="E6110" s="1" t="s">
        <v>526</v>
      </c>
    </row>
    <row r="6111" spans="1:5" outlineLevel="2" x14ac:dyDescent="0.2">
      <c r="A6111" s="16">
        <v>44064</v>
      </c>
      <c r="B6111" t="s">
        <v>216</v>
      </c>
      <c r="C6111" s="2">
        <v>350.33</v>
      </c>
      <c r="D6111" s="1" t="str">
        <f t="shared" si="95"/>
        <v/>
      </c>
      <c r="E6111" s="1" t="s">
        <v>526</v>
      </c>
    </row>
    <row r="6112" spans="1:5" outlineLevel="2" x14ac:dyDescent="0.2">
      <c r="A6112" s="16">
        <v>44064</v>
      </c>
      <c r="B6112" t="s">
        <v>216</v>
      </c>
      <c r="C6112" s="2">
        <v>1654.93</v>
      </c>
      <c r="D6112" s="1" t="str">
        <f t="shared" si="95"/>
        <v/>
      </c>
      <c r="E6112" s="1" t="s">
        <v>526</v>
      </c>
    </row>
    <row r="6113" spans="1:5" outlineLevel="2" x14ac:dyDescent="0.2">
      <c r="A6113" s="16">
        <v>44064</v>
      </c>
      <c r="B6113" t="s">
        <v>216</v>
      </c>
      <c r="C6113" s="2">
        <v>546.28</v>
      </c>
      <c r="D6113" s="1" t="str">
        <f t="shared" si="95"/>
        <v/>
      </c>
      <c r="E6113" s="1" t="s">
        <v>526</v>
      </c>
    </row>
    <row r="6114" spans="1:5" outlineLevel="2" x14ac:dyDescent="0.2">
      <c r="A6114" s="16">
        <v>44064</v>
      </c>
      <c r="B6114" t="s">
        <v>216</v>
      </c>
      <c r="C6114" s="2">
        <v>93.09</v>
      </c>
      <c r="D6114" s="1" t="str">
        <f t="shared" si="95"/>
        <v/>
      </c>
      <c r="E6114" s="1" t="s">
        <v>526</v>
      </c>
    </row>
    <row r="6115" spans="1:5" outlineLevel="2" x14ac:dyDescent="0.2">
      <c r="A6115" s="16">
        <v>44064</v>
      </c>
      <c r="B6115" t="s">
        <v>216</v>
      </c>
      <c r="C6115" s="2">
        <v>807.3</v>
      </c>
      <c r="D6115" s="1" t="str">
        <f t="shared" si="95"/>
        <v/>
      </c>
      <c r="E6115" s="1" t="s">
        <v>526</v>
      </c>
    </row>
    <row r="6116" spans="1:5" outlineLevel="2" x14ac:dyDescent="0.2">
      <c r="A6116" s="16">
        <v>44064</v>
      </c>
      <c r="B6116" t="s">
        <v>216</v>
      </c>
      <c r="C6116" s="2">
        <v>377.21</v>
      </c>
      <c r="D6116" s="1" t="str">
        <f t="shared" si="95"/>
        <v/>
      </c>
      <c r="E6116" s="1" t="s">
        <v>526</v>
      </c>
    </row>
    <row r="6117" spans="1:5" outlineLevel="2" x14ac:dyDescent="0.2">
      <c r="A6117" s="16">
        <v>44064</v>
      </c>
      <c r="B6117" t="s">
        <v>216</v>
      </c>
      <c r="C6117" s="2">
        <v>1530.08</v>
      </c>
      <c r="D6117" s="1" t="str">
        <f t="shared" si="95"/>
        <v/>
      </c>
      <c r="E6117" s="1" t="s">
        <v>526</v>
      </c>
    </row>
    <row r="6118" spans="1:5" outlineLevel="2" x14ac:dyDescent="0.2">
      <c r="A6118" s="16">
        <v>44064</v>
      </c>
      <c r="B6118" t="s">
        <v>216</v>
      </c>
      <c r="C6118" s="2">
        <v>2193.65</v>
      </c>
      <c r="D6118" s="1" t="str">
        <f t="shared" si="95"/>
        <v/>
      </c>
      <c r="E6118" s="1" t="s">
        <v>526</v>
      </c>
    </row>
    <row r="6119" spans="1:5" outlineLevel="2" x14ac:dyDescent="0.2">
      <c r="A6119" s="16">
        <v>44064</v>
      </c>
      <c r="B6119" t="s">
        <v>216</v>
      </c>
      <c r="C6119" s="2">
        <v>298.14</v>
      </c>
      <c r="D6119" s="1" t="str">
        <f t="shared" si="95"/>
        <v/>
      </c>
      <c r="E6119" s="1" t="s">
        <v>526</v>
      </c>
    </row>
    <row r="6120" spans="1:5" outlineLevel="2" x14ac:dyDescent="0.2">
      <c r="A6120" s="16">
        <v>44064</v>
      </c>
      <c r="B6120" t="s">
        <v>216</v>
      </c>
      <c r="C6120" s="2">
        <v>411.66</v>
      </c>
      <c r="D6120" s="1" t="str">
        <f t="shared" si="95"/>
        <v/>
      </c>
      <c r="E6120" s="1" t="s">
        <v>526</v>
      </c>
    </row>
    <row r="6121" spans="1:5" outlineLevel="2" x14ac:dyDescent="0.2">
      <c r="A6121" s="16">
        <v>44064</v>
      </c>
      <c r="B6121" t="s">
        <v>216</v>
      </c>
      <c r="C6121" s="2">
        <v>415.77</v>
      </c>
      <c r="D6121" s="1" t="str">
        <f t="shared" si="95"/>
        <v/>
      </c>
      <c r="E6121" s="1" t="s">
        <v>526</v>
      </c>
    </row>
    <row r="6122" spans="1:5" outlineLevel="2" x14ac:dyDescent="0.2">
      <c r="A6122" s="16">
        <v>44064</v>
      </c>
      <c r="B6122" t="s">
        <v>216</v>
      </c>
      <c r="C6122" s="2">
        <v>23139.17</v>
      </c>
      <c r="D6122" s="1" t="str">
        <f t="shared" si="95"/>
        <v/>
      </c>
      <c r="E6122" s="1" t="s">
        <v>526</v>
      </c>
    </row>
    <row r="6123" spans="1:5" outlineLevel="2" x14ac:dyDescent="0.2">
      <c r="A6123" s="16">
        <v>44064</v>
      </c>
      <c r="B6123" t="s">
        <v>216</v>
      </c>
      <c r="C6123" s="2">
        <v>45.1</v>
      </c>
      <c r="D6123" s="1" t="str">
        <f t="shared" si="95"/>
        <v/>
      </c>
      <c r="E6123" s="1" t="s">
        <v>526</v>
      </c>
    </row>
    <row r="6124" spans="1:5" outlineLevel="2" x14ac:dyDescent="0.2">
      <c r="A6124" s="16">
        <v>44064</v>
      </c>
      <c r="B6124" t="s">
        <v>216</v>
      </c>
      <c r="C6124" s="2">
        <v>7.44</v>
      </c>
      <c r="D6124" s="1" t="str">
        <f t="shared" si="95"/>
        <v/>
      </c>
      <c r="E6124" s="1" t="s">
        <v>526</v>
      </c>
    </row>
    <row r="6125" spans="1:5" outlineLevel="2" x14ac:dyDescent="0.2">
      <c r="A6125" s="16">
        <v>44064</v>
      </c>
      <c r="B6125" t="s">
        <v>216</v>
      </c>
      <c r="C6125" s="2">
        <v>494.85</v>
      </c>
      <c r="D6125" s="1" t="str">
        <f t="shared" si="95"/>
        <v/>
      </c>
      <c r="E6125" s="1" t="s">
        <v>526</v>
      </c>
    </row>
    <row r="6126" spans="1:5" outlineLevel="2" x14ac:dyDescent="0.2">
      <c r="A6126" s="16">
        <v>44064</v>
      </c>
      <c r="B6126" t="s">
        <v>216</v>
      </c>
      <c r="C6126" s="2">
        <v>350.34</v>
      </c>
      <c r="D6126" s="1" t="str">
        <f t="shared" si="95"/>
        <v/>
      </c>
      <c r="E6126" s="1" t="s">
        <v>526</v>
      </c>
    </row>
    <row r="6127" spans="1:5" outlineLevel="2" x14ac:dyDescent="0.2">
      <c r="A6127" s="16">
        <v>44064</v>
      </c>
      <c r="B6127" t="s">
        <v>216</v>
      </c>
      <c r="C6127" s="2">
        <v>1654.94</v>
      </c>
      <c r="D6127" s="1" t="str">
        <f t="shared" si="95"/>
        <v/>
      </c>
      <c r="E6127" s="1" t="s">
        <v>526</v>
      </c>
    </row>
    <row r="6128" spans="1:5" outlineLevel="2" x14ac:dyDescent="0.2">
      <c r="A6128" s="16">
        <v>44064</v>
      </c>
      <c r="B6128" t="s">
        <v>216</v>
      </c>
      <c r="C6128" s="2">
        <v>546.27</v>
      </c>
      <c r="D6128" s="1" t="str">
        <f t="shared" si="95"/>
        <v/>
      </c>
      <c r="E6128" s="1" t="s">
        <v>526</v>
      </c>
    </row>
    <row r="6129" spans="1:5" outlineLevel="2" x14ac:dyDescent="0.2">
      <c r="A6129" s="16">
        <v>44064</v>
      </c>
      <c r="B6129" t="s">
        <v>216</v>
      </c>
      <c r="C6129" s="2">
        <v>93.08</v>
      </c>
      <c r="D6129" s="1" t="str">
        <f t="shared" si="95"/>
        <v/>
      </c>
      <c r="E6129" s="1" t="s">
        <v>526</v>
      </c>
    </row>
    <row r="6130" spans="1:5" outlineLevel="2" x14ac:dyDescent="0.2">
      <c r="A6130" s="16">
        <v>44064</v>
      </c>
      <c r="B6130" t="s">
        <v>216</v>
      </c>
      <c r="C6130" s="2">
        <v>807.31</v>
      </c>
      <c r="D6130" s="1" t="str">
        <f t="shared" si="95"/>
        <v/>
      </c>
      <c r="E6130" s="1" t="s">
        <v>526</v>
      </c>
    </row>
    <row r="6131" spans="1:5" outlineLevel="2" x14ac:dyDescent="0.2">
      <c r="A6131" s="16">
        <v>44064</v>
      </c>
      <c r="B6131" t="s">
        <v>216</v>
      </c>
      <c r="C6131" s="2">
        <v>377.22</v>
      </c>
      <c r="D6131" s="1" t="str">
        <f t="shared" si="95"/>
        <v/>
      </c>
      <c r="E6131" s="1" t="s">
        <v>526</v>
      </c>
    </row>
    <row r="6132" spans="1:5" outlineLevel="2" x14ac:dyDescent="0.2">
      <c r="A6132" s="16">
        <v>44064</v>
      </c>
      <c r="B6132" t="s">
        <v>216</v>
      </c>
      <c r="C6132" s="2">
        <v>1530.09</v>
      </c>
      <c r="D6132" s="1" t="str">
        <f t="shared" si="95"/>
        <v/>
      </c>
      <c r="E6132" s="1" t="s">
        <v>526</v>
      </c>
    </row>
    <row r="6133" spans="1:5" outlineLevel="2" x14ac:dyDescent="0.2">
      <c r="A6133" s="16">
        <v>44064</v>
      </c>
      <c r="B6133" t="s">
        <v>216</v>
      </c>
      <c r="C6133" s="2">
        <v>2193.66</v>
      </c>
      <c r="D6133" s="1" t="str">
        <f t="shared" si="95"/>
        <v/>
      </c>
      <c r="E6133" s="1" t="s">
        <v>526</v>
      </c>
    </row>
    <row r="6134" spans="1:5" outlineLevel="2" x14ac:dyDescent="0.2">
      <c r="A6134" s="16">
        <v>44064</v>
      </c>
      <c r="B6134" t="s">
        <v>216</v>
      </c>
      <c r="C6134" s="2">
        <v>298.13</v>
      </c>
      <c r="D6134" s="1" t="str">
        <f t="shared" si="95"/>
        <v/>
      </c>
      <c r="E6134" s="1" t="s">
        <v>526</v>
      </c>
    </row>
    <row r="6135" spans="1:5" outlineLevel="2" x14ac:dyDescent="0.2">
      <c r="A6135" s="16">
        <v>44064</v>
      </c>
      <c r="B6135" t="s">
        <v>216</v>
      </c>
      <c r="C6135" s="2">
        <v>411.65</v>
      </c>
      <c r="D6135" s="1" t="str">
        <f t="shared" si="95"/>
        <v/>
      </c>
      <c r="E6135" s="1" t="s">
        <v>526</v>
      </c>
    </row>
    <row r="6136" spans="1:5" outlineLevel="2" x14ac:dyDescent="0.2">
      <c r="A6136" s="16">
        <v>44064</v>
      </c>
      <c r="B6136" t="s">
        <v>216</v>
      </c>
      <c r="C6136" s="2">
        <v>415.76</v>
      </c>
      <c r="D6136" s="1" t="str">
        <f t="shared" si="95"/>
        <v/>
      </c>
      <c r="E6136" s="1" t="s">
        <v>526</v>
      </c>
    </row>
    <row r="6137" spans="1:5" outlineLevel="2" x14ac:dyDescent="0.2">
      <c r="A6137" s="16">
        <v>44064</v>
      </c>
      <c r="B6137" t="s">
        <v>216</v>
      </c>
      <c r="C6137" s="2">
        <v>23139.16</v>
      </c>
      <c r="D6137" s="1" t="str">
        <f t="shared" si="95"/>
        <v/>
      </c>
      <c r="E6137" s="1" t="s">
        <v>526</v>
      </c>
    </row>
    <row r="6138" spans="1:5" outlineLevel="2" x14ac:dyDescent="0.2">
      <c r="A6138" s="16">
        <v>44064</v>
      </c>
      <c r="B6138" t="s">
        <v>216</v>
      </c>
      <c r="C6138" s="2">
        <v>17794.38</v>
      </c>
      <c r="D6138" s="1" t="str">
        <f t="shared" si="95"/>
        <v/>
      </c>
      <c r="E6138" s="1" t="s">
        <v>298</v>
      </c>
    </row>
    <row r="6139" spans="1:5" ht="15.75" outlineLevel="1" x14ac:dyDescent="0.25">
      <c r="A6139" s="18">
        <f>A6138</f>
        <v>44064</v>
      </c>
      <c r="B6139" s="19" t="str">
        <f>B6138</f>
        <v>INFOARMOR INC</v>
      </c>
      <c r="C6139" s="29">
        <f>SUBTOTAL(9,C6108:C6138)</f>
        <v>82524.37999999999</v>
      </c>
      <c r="D6139" s="19" t="str">
        <f t="shared" si="95"/>
        <v>TOTAL</v>
      </c>
    </row>
    <row r="6140" spans="1:5" outlineLevel="2" x14ac:dyDescent="0.2">
      <c r="A6140" s="16">
        <v>44064</v>
      </c>
      <c r="B6140" t="s">
        <v>178</v>
      </c>
      <c r="C6140" s="2">
        <v>1135.51</v>
      </c>
      <c r="D6140" s="1" t="str">
        <f t="shared" si="95"/>
        <v/>
      </c>
      <c r="E6140" s="1" t="s">
        <v>85</v>
      </c>
    </row>
    <row r="6141" spans="1:5" ht="15.75" outlineLevel="1" x14ac:dyDescent="0.25">
      <c r="A6141" s="18">
        <f>A6140</f>
        <v>44064</v>
      </c>
      <c r="B6141" s="19" t="str">
        <f>B6140</f>
        <v>INFRAMARK LLC</v>
      </c>
      <c r="C6141" s="29">
        <f>SUBTOTAL(9,C6140:C6140)</f>
        <v>1135.51</v>
      </c>
      <c r="D6141" s="19" t="str">
        <f t="shared" si="95"/>
        <v>TOTAL</v>
      </c>
    </row>
    <row r="6142" spans="1:5" outlineLevel="2" x14ac:dyDescent="0.2">
      <c r="A6142" s="16">
        <v>44064</v>
      </c>
      <c r="B6142" t="s">
        <v>275</v>
      </c>
      <c r="C6142" s="2">
        <v>22653</v>
      </c>
      <c r="D6142" s="1" t="str">
        <f t="shared" si="95"/>
        <v/>
      </c>
      <c r="E6142" s="1" t="s">
        <v>71</v>
      </c>
    </row>
    <row r="6143" spans="1:5" ht="15.75" outlineLevel="1" x14ac:dyDescent="0.25">
      <c r="A6143" s="18">
        <f>A6142</f>
        <v>44064</v>
      </c>
      <c r="B6143" s="19" t="str">
        <f>B6142</f>
        <v>INNOVATION WATER WORKS</v>
      </c>
      <c r="C6143" s="29">
        <f>SUBTOTAL(9,C6142:C6142)</f>
        <v>22653</v>
      </c>
      <c r="D6143" s="19" t="str">
        <f t="shared" si="95"/>
        <v>TOTAL</v>
      </c>
    </row>
    <row r="6144" spans="1:5" outlineLevel="2" x14ac:dyDescent="0.2">
      <c r="A6144" s="16">
        <v>44064</v>
      </c>
      <c r="B6144" t="s">
        <v>1138</v>
      </c>
      <c r="C6144" s="2">
        <v>155</v>
      </c>
      <c r="D6144" s="1" t="str">
        <f t="shared" si="95"/>
        <v/>
      </c>
      <c r="E6144" s="1" t="s">
        <v>66</v>
      </c>
    </row>
    <row r="6145" spans="1:5" ht="15.75" outlineLevel="1" x14ac:dyDescent="0.25">
      <c r="A6145" s="18">
        <f>A6144</f>
        <v>44064</v>
      </c>
      <c r="B6145" s="19" t="str">
        <f>B6144</f>
        <v>ITEEA</v>
      </c>
      <c r="C6145" s="29">
        <f>SUBTOTAL(9,C6144:C6144)</f>
        <v>155</v>
      </c>
      <c r="D6145" s="19" t="str">
        <f t="shared" si="95"/>
        <v>TOTAL</v>
      </c>
    </row>
    <row r="6146" spans="1:5" outlineLevel="2" x14ac:dyDescent="0.2">
      <c r="A6146" s="16">
        <v>44064</v>
      </c>
      <c r="B6146" t="s">
        <v>580</v>
      </c>
      <c r="C6146" s="2">
        <v>139</v>
      </c>
      <c r="D6146" s="1" t="str">
        <f t="shared" si="95"/>
        <v/>
      </c>
      <c r="E6146" s="1" t="s">
        <v>183</v>
      </c>
    </row>
    <row r="6147" spans="1:5" ht="15.75" outlineLevel="1" x14ac:dyDescent="0.25">
      <c r="A6147" s="18">
        <f>A6146</f>
        <v>44064</v>
      </c>
      <c r="B6147" s="19" t="str">
        <f>B6146</f>
        <v>J TAYLOR EDUCATION</v>
      </c>
      <c r="C6147" s="29">
        <f>SUBTOTAL(9,C6146:C6146)</f>
        <v>139</v>
      </c>
      <c r="D6147" s="19" t="str">
        <f t="shared" si="95"/>
        <v>TOTAL</v>
      </c>
    </row>
    <row r="6148" spans="1:5" outlineLevel="2" x14ac:dyDescent="0.2">
      <c r="A6148" s="16">
        <v>44064</v>
      </c>
      <c r="B6148" t="s">
        <v>31</v>
      </c>
      <c r="C6148" s="2">
        <v>143.19999999999999</v>
      </c>
      <c r="D6148" s="1" t="str">
        <f t="shared" si="95"/>
        <v/>
      </c>
      <c r="E6148" s="1" t="s">
        <v>79</v>
      </c>
    </row>
    <row r="6149" spans="1:5" outlineLevel="2" x14ac:dyDescent="0.2">
      <c r="A6149" s="16">
        <v>44064</v>
      </c>
      <c r="B6149" t="s">
        <v>31</v>
      </c>
      <c r="C6149" s="2">
        <v>425</v>
      </c>
      <c r="D6149" s="1" t="str">
        <f t="shared" si="95"/>
        <v/>
      </c>
      <c r="E6149" s="1" t="s">
        <v>79</v>
      </c>
    </row>
    <row r="6150" spans="1:5" outlineLevel="2" x14ac:dyDescent="0.2">
      <c r="A6150" s="16">
        <v>44064</v>
      </c>
      <c r="B6150" t="s">
        <v>31</v>
      </c>
      <c r="C6150" s="2">
        <v>43.74</v>
      </c>
      <c r="D6150" s="1" t="str">
        <f t="shared" si="95"/>
        <v/>
      </c>
      <c r="E6150" s="1" t="s">
        <v>79</v>
      </c>
    </row>
    <row r="6151" spans="1:5" outlineLevel="2" x14ac:dyDescent="0.2">
      <c r="A6151" s="16">
        <v>44064</v>
      </c>
      <c r="B6151" t="s">
        <v>31</v>
      </c>
      <c r="C6151" s="2">
        <v>655</v>
      </c>
      <c r="D6151" s="1" t="str">
        <f t="shared" si="95"/>
        <v/>
      </c>
      <c r="E6151" s="1" t="s">
        <v>79</v>
      </c>
    </row>
    <row r="6152" spans="1:5" outlineLevel="2" x14ac:dyDescent="0.2">
      <c r="A6152" s="16">
        <v>44064</v>
      </c>
      <c r="B6152" t="s">
        <v>31</v>
      </c>
      <c r="C6152" s="2">
        <v>-32.44</v>
      </c>
      <c r="D6152" s="1" t="str">
        <f t="shared" si="95"/>
        <v/>
      </c>
      <c r="E6152" s="1" t="s">
        <v>79</v>
      </c>
    </row>
    <row r="6153" spans="1:5" outlineLevel="2" x14ac:dyDescent="0.2">
      <c r="A6153" s="16">
        <v>44064</v>
      </c>
      <c r="B6153" t="s">
        <v>31</v>
      </c>
      <c r="C6153" s="2">
        <v>157.94</v>
      </c>
      <c r="D6153" s="1" t="str">
        <f t="shared" si="95"/>
        <v/>
      </c>
      <c r="E6153" s="1" t="s">
        <v>79</v>
      </c>
    </row>
    <row r="6154" spans="1:5" outlineLevel="2" x14ac:dyDescent="0.2">
      <c r="A6154" s="16">
        <v>44064</v>
      </c>
      <c r="B6154" t="s">
        <v>31</v>
      </c>
      <c r="C6154" s="2">
        <v>317.69</v>
      </c>
      <c r="D6154" s="1" t="str">
        <f t="shared" si="95"/>
        <v/>
      </c>
      <c r="E6154" s="1" t="s">
        <v>79</v>
      </c>
    </row>
    <row r="6155" spans="1:5" outlineLevel="2" x14ac:dyDescent="0.2">
      <c r="A6155" s="16">
        <v>44064</v>
      </c>
      <c r="B6155" t="s">
        <v>31</v>
      </c>
      <c r="C6155" s="2">
        <v>595</v>
      </c>
      <c r="D6155" s="1" t="str">
        <f t="shared" si="95"/>
        <v/>
      </c>
      <c r="E6155" s="1" t="s">
        <v>79</v>
      </c>
    </row>
    <row r="6156" spans="1:5" outlineLevel="2" x14ac:dyDescent="0.2">
      <c r="A6156" s="16">
        <v>44064</v>
      </c>
      <c r="B6156" t="s">
        <v>31</v>
      </c>
      <c r="C6156" s="2">
        <v>908.7</v>
      </c>
      <c r="D6156" s="1" t="str">
        <f t="shared" si="95"/>
        <v/>
      </c>
      <c r="E6156" s="1" t="s">
        <v>79</v>
      </c>
    </row>
    <row r="6157" spans="1:5" outlineLevel="2" x14ac:dyDescent="0.2">
      <c r="A6157" s="16">
        <v>44064</v>
      </c>
      <c r="B6157" t="s">
        <v>31</v>
      </c>
      <c r="C6157" s="2">
        <v>50</v>
      </c>
      <c r="D6157" s="1" t="str">
        <f t="shared" ref="D6157:D6220" si="96">IF(E6157="","TOTAL","")</f>
        <v/>
      </c>
      <c r="E6157" s="1" t="s">
        <v>79</v>
      </c>
    </row>
    <row r="6158" spans="1:5" outlineLevel="2" x14ac:dyDescent="0.2">
      <c r="A6158" s="16">
        <v>44064</v>
      </c>
      <c r="B6158" t="s">
        <v>31</v>
      </c>
      <c r="C6158" s="2">
        <v>113.87</v>
      </c>
      <c r="D6158" s="1" t="str">
        <f t="shared" si="96"/>
        <v/>
      </c>
      <c r="E6158" s="1" t="s">
        <v>79</v>
      </c>
    </row>
    <row r="6159" spans="1:5" outlineLevel="2" x14ac:dyDescent="0.2">
      <c r="A6159" s="16">
        <v>44064</v>
      </c>
      <c r="B6159" t="s">
        <v>31</v>
      </c>
      <c r="C6159" s="2">
        <v>209.02</v>
      </c>
      <c r="D6159" s="1" t="str">
        <f t="shared" si="96"/>
        <v/>
      </c>
      <c r="E6159" s="1" t="s">
        <v>79</v>
      </c>
    </row>
    <row r="6160" spans="1:5" outlineLevel="2" x14ac:dyDescent="0.2">
      <c r="A6160" s="16">
        <v>44064</v>
      </c>
      <c r="B6160" t="s">
        <v>31</v>
      </c>
      <c r="C6160" s="2">
        <v>122.08</v>
      </c>
      <c r="D6160" s="1" t="str">
        <f t="shared" si="96"/>
        <v/>
      </c>
      <c r="E6160" s="1" t="s">
        <v>79</v>
      </c>
    </row>
    <row r="6161" spans="1:5" outlineLevel="2" x14ac:dyDescent="0.2">
      <c r="A6161" s="16">
        <v>44064</v>
      </c>
      <c r="B6161" t="s">
        <v>31</v>
      </c>
      <c r="C6161" s="2">
        <v>229.7</v>
      </c>
      <c r="D6161" s="1" t="str">
        <f t="shared" si="96"/>
        <v/>
      </c>
      <c r="E6161" s="1" t="s">
        <v>79</v>
      </c>
    </row>
    <row r="6162" spans="1:5" ht="15.75" outlineLevel="1" x14ac:dyDescent="0.25">
      <c r="A6162" s="18">
        <f>A6161</f>
        <v>44064</v>
      </c>
      <c r="B6162" s="19" t="str">
        <f>B6161</f>
        <v>JASON'S DELI- DELI MGMT DEPT 271</v>
      </c>
      <c r="C6162" s="29">
        <f>SUBTOTAL(9,C6148:C6161)</f>
        <v>3938.4999999999995</v>
      </c>
      <c r="D6162" s="19" t="str">
        <f t="shared" si="96"/>
        <v>TOTAL</v>
      </c>
    </row>
    <row r="6163" spans="1:5" outlineLevel="2" x14ac:dyDescent="0.2">
      <c r="A6163" s="16">
        <v>44064</v>
      </c>
      <c r="B6163" t="s">
        <v>342</v>
      </c>
      <c r="C6163" s="2">
        <v>2401.84</v>
      </c>
      <c r="D6163" s="1" t="str">
        <f t="shared" si="96"/>
        <v/>
      </c>
      <c r="E6163" s="1" t="s">
        <v>183</v>
      </c>
    </row>
    <row r="6164" spans="1:5" outlineLevel="2" x14ac:dyDescent="0.2">
      <c r="A6164" s="16">
        <v>44064</v>
      </c>
      <c r="B6164" t="s">
        <v>342</v>
      </c>
      <c r="C6164" s="2">
        <v>6911.84</v>
      </c>
      <c r="D6164" s="1" t="str">
        <f t="shared" si="96"/>
        <v/>
      </c>
      <c r="E6164" s="1" t="s">
        <v>183</v>
      </c>
    </row>
    <row r="6165" spans="1:5" outlineLevel="2" x14ac:dyDescent="0.2">
      <c r="A6165" s="16">
        <v>44064</v>
      </c>
      <c r="B6165" t="s">
        <v>342</v>
      </c>
      <c r="C6165" s="2">
        <v>-194.4</v>
      </c>
      <c r="D6165" s="1" t="str">
        <f t="shared" si="96"/>
        <v/>
      </c>
      <c r="E6165" s="1" t="s">
        <v>65</v>
      </c>
    </row>
    <row r="6166" spans="1:5" outlineLevel="2" x14ac:dyDescent="0.2">
      <c r="A6166" s="16">
        <v>44064</v>
      </c>
      <c r="B6166" t="s">
        <v>342</v>
      </c>
      <c r="C6166" s="2">
        <v>7703.96</v>
      </c>
      <c r="D6166" s="1" t="str">
        <f t="shared" si="96"/>
        <v/>
      </c>
      <c r="E6166" s="1" t="s">
        <v>65</v>
      </c>
    </row>
    <row r="6167" spans="1:5" ht="15.75" outlineLevel="1" x14ac:dyDescent="0.25">
      <c r="A6167" s="18">
        <f>A6166</f>
        <v>44064</v>
      </c>
      <c r="B6167" s="19" t="str">
        <f>B6166</f>
        <v>JEAN'S RESTAURANT SUPPLY</v>
      </c>
      <c r="C6167" s="29">
        <f>SUBTOTAL(9,C6163:C6166)</f>
        <v>16823.240000000002</v>
      </c>
      <c r="D6167" s="19" t="str">
        <f t="shared" si="96"/>
        <v>TOTAL</v>
      </c>
    </row>
    <row r="6168" spans="1:5" outlineLevel="2" x14ac:dyDescent="0.2">
      <c r="A6168" s="16">
        <v>44064</v>
      </c>
      <c r="B6168" t="s">
        <v>425</v>
      </c>
      <c r="C6168" s="2">
        <v>26000</v>
      </c>
      <c r="D6168" s="1" t="str">
        <f t="shared" si="96"/>
        <v/>
      </c>
      <c r="E6168" s="1" t="s">
        <v>63</v>
      </c>
    </row>
    <row r="6169" spans="1:5" ht="15.75" outlineLevel="1" x14ac:dyDescent="0.25">
      <c r="A6169" s="18">
        <f>A6168</f>
        <v>44064</v>
      </c>
      <c r="B6169" s="19" t="str">
        <f>B6168</f>
        <v>JEFF SZYMANSKI</v>
      </c>
      <c r="C6169" s="29">
        <f>SUBTOTAL(9,C6168:C6168)</f>
        <v>26000</v>
      </c>
      <c r="D6169" s="19" t="str">
        <f t="shared" si="96"/>
        <v>TOTAL</v>
      </c>
    </row>
    <row r="6170" spans="1:5" outlineLevel="2" x14ac:dyDescent="0.2">
      <c r="A6170" s="16">
        <v>44064</v>
      </c>
      <c r="B6170" t="s">
        <v>165</v>
      </c>
      <c r="C6170" s="2">
        <v>3771.98</v>
      </c>
      <c r="D6170" s="1" t="str">
        <f t="shared" si="96"/>
        <v/>
      </c>
      <c r="E6170" s="1" t="s">
        <v>67</v>
      </c>
    </row>
    <row r="6171" spans="1:5" ht="15.75" outlineLevel="1" x14ac:dyDescent="0.25">
      <c r="A6171" s="18">
        <f>A6170</f>
        <v>44064</v>
      </c>
      <c r="B6171" s="19" t="str">
        <f>B6170</f>
        <v>JOHNSON SUPPLY</v>
      </c>
      <c r="C6171" s="29">
        <f>SUBTOTAL(9,C6170:C6170)</f>
        <v>3771.98</v>
      </c>
      <c r="D6171" s="19" t="str">
        <f t="shared" si="96"/>
        <v>TOTAL</v>
      </c>
    </row>
    <row r="6172" spans="1:5" outlineLevel="2" x14ac:dyDescent="0.2">
      <c r="A6172" s="16">
        <v>44064</v>
      </c>
      <c r="B6172" t="s">
        <v>40</v>
      </c>
      <c r="C6172" s="2">
        <v>151.06</v>
      </c>
      <c r="D6172" s="1" t="str">
        <f t="shared" si="96"/>
        <v/>
      </c>
      <c r="E6172" s="1" t="s">
        <v>67</v>
      </c>
    </row>
    <row r="6173" spans="1:5" outlineLevel="2" x14ac:dyDescent="0.2">
      <c r="A6173" s="16">
        <v>44064</v>
      </c>
      <c r="B6173" t="s">
        <v>40</v>
      </c>
      <c r="C6173" s="2">
        <v>248.49</v>
      </c>
      <c r="D6173" s="1" t="str">
        <f t="shared" si="96"/>
        <v/>
      </c>
      <c r="E6173" s="1" t="s">
        <v>67</v>
      </c>
    </row>
    <row r="6174" spans="1:5" outlineLevel="2" x14ac:dyDescent="0.2">
      <c r="A6174" s="16">
        <v>44064</v>
      </c>
      <c r="B6174" t="s">
        <v>40</v>
      </c>
      <c r="C6174" s="2">
        <v>154.41</v>
      </c>
      <c r="D6174" s="1" t="str">
        <f t="shared" si="96"/>
        <v/>
      </c>
      <c r="E6174" s="1" t="s">
        <v>67</v>
      </c>
    </row>
    <row r="6175" spans="1:5" outlineLevel="2" x14ac:dyDescent="0.2">
      <c r="A6175" s="16">
        <v>44064</v>
      </c>
      <c r="B6175" t="s">
        <v>40</v>
      </c>
      <c r="C6175" s="2">
        <v>10.48</v>
      </c>
      <c r="D6175" s="1" t="str">
        <f t="shared" si="96"/>
        <v/>
      </c>
      <c r="E6175" s="1" t="s">
        <v>67</v>
      </c>
    </row>
    <row r="6176" spans="1:5" outlineLevel="2" x14ac:dyDescent="0.2">
      <c r="A6176" s="16">
        <v>44064</v>
      </c>
      <c r="B6176" t="s">
        <v>40</v>
      </c>
      <c r="C6176" s="2">
        <v>114.25</v>
      </c>
      <c r="D6176" s="1" t="str">
        <f t="shared" si="96"/>
        <v/>
      </c>
      <c r="E6176" s="1" t="s">
        <v>67</v>
      </c>
    </row>
    <row r="6177" spans="1:5" outlineLevel="2" x14ac:dyDescent="0.2">
      <c r="A6177" s="16">
        <v>44064</v>
      </c>
      <c r="B6177" t="s">
        <v>40</v>
      </c>
      <c r="C6177" s="2">
        <v>42.41</v>
      </c>
      <c r="D6177" s="1" t="str">
        <f t="shared" si="96"/>
        <v/>
      </c>
      <c r="E6177" s="1" t="s">
        <v>67</v>
      </c>
    </row>
    <row r="6178" spans="1:5" outlineLevel="2" x14ac:dyDescent="0.2">
      <c r="A6178" s="16">
        <v>44064</v>
      </c>
      <c r="B6178" t="s">
        <v>40</v>
      </c>
      <c r="C6178" s="2">
        <v>17.34</v>
      </c>
      <c r="D6178" s="1" t="str">
        <f t="shared" si="96"/>
        <v/>
      </c>
      <c r="E6178" s="1" t="s">
        <v>67</v>
      </c>
    </row>
    <row r="6179" spans="1:5" outlineLevel="2" x14ac:dyDescent="0.2">
      <c r="A6179" s="16">
        <v>44064</v>
      </c>
      <c r="B6179" t="s">
        <v>40</v>
      </c>
      <c r="C6179" s="2">
        <v>134.49</v>
      </c>
      <c r="D6179" s="1" t="str">
        <f t="shared" si="96"/>
        <v/>
      </c>
      <c r="E6179" s="1" t="s">
        <v>67</v>
      </c>
    </row>
    <row r="6180" spans="1:5" outlineLevel="2" x14ac:dyDescent="0.2">
      <c r="A6180" s="16">
        <v>44064</v>
      </c>
      <c r="B6180" t="s">
        <v>40</v>
      </c>
      <c r="C6180" s="2">
        <v>44.9</v>
      </c>
      <c r="D6180" s="1" t="str">
        <f t="shared" si="96"/>
        <v/>
      </c>
      <c r="E6180" s="1" t="s">
        <v>67</v>
      </c>
    </row>
    <row r="6181" spans="1:5" outlineLevel="2" x14ac:dyDescent="0.2">
      <c r="A6181" s="16">
        <v>44064</v>
      </c>
      <c r="B6181" t="s">
        <v>40</v>
      </c>
      <c r="C6181" s="2">
        <v>105.69</v>
      </c>
      <c r="D6181" s="1" t="str">
        <f t="shared" si="96"/>
        <v/>
      </c>
      <c r="E6181" s="1" t="s">
        <v>67</v>
      </c>
    </row>
    <row r="6182" spans="1:5" outlineLevel="2" x14ac:dyDescent="0.2">
      <c r="A6182" s="16">
        <v>44064</v>
      </c>
      <c r="B6182" t="s">
        <v>40</v>
      </c>
      <c r="C6182" s="2">
        <v>143.34</v>
      </c>
      <c r="D6182" s="1" t="str">
        <f t="shared" si="96"/>
        <v/>
      </c>
      <c r="E6182" s="1" t="s">
        <v>67</v>
      </c>
    </row>
    <row r="6183" spans="1:5" outlineLevel="2" x14ac:dyDescent="0.2">
      <c r="A6183" s="16">
        <v>44064</v>
      </c>
      <c r="B6183" t="s">
        <v>40</v>
      </c>
      <c r="C6183" s="2">
        <v>150.5</v>
      </c>
      <c r="D6183" s="1" t="str">
        <f t="shared" si="96"/>
        <v/>
      </c>
      <c r="E6183" s="1" t="s">
        <v>67</v>
      </c>
    </row>
    <row r="6184" spans="1:5" outlineLevel="2" x14ac:dyDescent="0.2">
      <c r="A6184" s="16">
        <v>44064</v>
      </c>
      <c r="B6184" t="s">
        <v>40</v>
      </c>
      <c r="C6184" s="2">
        <v>43.54</v>
      </c>
      <c r="D6184" s="1" t="str">
        <f t="shared" si="96"/>
        <v/>
      </c>
      <c r="E6184" s="1" t="s">
        <v>67</v>
      </c>
    </row>
    <row r="6185" spans="1:5" outlineLevel="2" x14ac:dyDescent="0.2">
      <c r="A6185" s="16">
        <v>44064</v>
      </c>
      <c r="B6185" t="s">
        <v>40</v>
      </c>
      <c r="C6185" s="2">
        <v>69.88</v>
      </c>
      <c r="D6185" s="1" t="str">
        <f t="shared" si="96"/>
        <v/>
      </c>
      <c r="E6185" s="1" t="s">
        <v>67</v>
      </c>
    </row>
    <row r="6186" spans="1:5" outlineLevel="2" x14ac:dyDescent="0.2">
      <c r="A6186" s="16">
        <v>44064</v>
      </c>
      <c r="B6186" t="s">
        <v>40</v>
      </c>
      <c r="C6186" s="2">
        <v>60.13</v>
      </c>
      <c r="D6186" s="1" t="str">
        <f t="shared" si="96"/>
        <v/>
      </c>
      <c r="E6186" s="1" t="s">
        <v>67</v>
      </c>
    </row>
    <row r="6187" spans="1:5" outlineLevel="2" x14ac:dyDescent="0.2">
      <c r="A6187" s="16">
        <v>44064</v>
      </c>
      <c r="B6187" t="s">
        <v>40</v>
      </c>
      <c r="C6187" s="2">
        <v>88.92</v>
      </c>
      <c r="D6187" s="1" t="str">
        <f t="shared" si="96"/>
        <v/>
      </c>
      <c r="E6187" s="1" t="s">
        <v>67</v>
      </c>
    </row>
    <row r="6188" spans="1:5" outlineLevel="2" x14ac:dyDescent="0.2">
      <c r="A6188" s="16">
        <v>44064</v>
      </c>
      <c r="B6188" t="s">
        <v>40</v>
      </c>
      <c r="C6188" s="2">
        <v>187.67</v>
      </c>
      <c r="D6188" s="1" t="str">
        <f t="shared" si="96"/>
        <v/>
      </c>
      <c r="E6188" s="1" t="s">
        <v>67</v>
      </c>
    </row>
    <row r="6189" spans="1:5" outlineLevel="2" x14ac:dyDescent="0.2">
      <c r="A6189" s="16">
        <v>44064</v>
      </c>
      <c r="B6189" t="s">
        <v>40</v>
      </c>
      <c r="C6189" s="2">
        <v>139.57</v>
      </c>
      <c r="D6189" s="1" t="str">
        <f t="shared" si="96"/>
        <v/>
      </c>
      <c r="E6189" s="1" t="s">
        <v>67</v>
      </c>
    </row>
    <row r="6190" spans="1:5" outlineLevel="2" x14ac:dyDescent="0.2">
      <c r="A6190" s="16">
        <v>44064</v>
      </c>
      <c r="B6190" t="s">
        <v>40</v>
      </c>
      <c r="C6190" s="2">
        <v>35.26</v>
      </c>
      <c r="D6190" s="1" t="str">
        <f t="shared" si="96"/>
        <v/>
      </c>
      <c r="E6190" s="1" t="s">
        <v>67</v>
      </c>
    </row>
    <row r="6191" spans="1:5" outlineLevel="2" x14ac:dyDescent="0.2">
      <c r="A6191" s="16">
        <v>44064</v>
      </c>
      <c r="B6191" t="s">
        <v>40</v>
      </c>
      <c r="C6191" s="2">
        <v>26.04</v>
      </c>
      <c r="D6191" s="1" t="str">
        <f t="shared" si="96"/>
        <v/>
      </c>
      <c r="E6191" s="1" t="s">
        <v>67</v>
      </c>
    </row>
    <row r="6192" spans="1:5" outlineLevel="2" x14ac:dyDescent="0.2">
      <c r="A6192" s="16">
        <v>44064</v>
      </c>
      <c r="B6192" t="s">
        <v>40</v>
      </c>
      <c r="C6192" s="2">
        <v>121.64</v>
      </c>
      <c r="D6192" s="1" t="str">
        <f t="shared" si="96"/>
        <v/>
      </c>
      <c r="E6192" s="1" t="s">
        <v>67</v>
      </c>
    </row>
    <row r="6193" spans="1:5" outlineLevel="2" x14ac:dyDescent="0.2">
      <c r="A6193" s="16">
        <v>44064</v>
      </c>
      <c r="B6193" t="s">
        <v>40</v>
      </c>
      <c r="C6193" s="2">
        <v>153.12</v>
      </c>
      <c r="D6193" s="1" t="str">
        <f t="shared" si="96"/>
        <v/>
      </c>
      <c r="E6193" s="1" t="s">
        <v>67</v>
      </c>
    </row>
    <row r="6194" spans="1:5" outlineLevel="2" x14ac:dyDescent="0.2">
      <c r="A6194" s="16">
        <v>44064</v>
      </c>
      <c r="B6194" t="s">
        <v>40</v>
      </c>
      <c r="C6194" s="2">
        <v>82.05</v>
      </c>
      <c r="D6194" s="1" t="str">
        <f t="shared" si="96"/>
        <v/>
      </c>
      <c r="E6194" s="1" t="s">
        <v>67</v>
      </c>
    </row>
    <row r="6195" spans="1:5" outlineLevel="2" x14ac:dyDescent="0.2">
      <c r="A6195" s="16">
        <v>44064</v>
      </c>
      <c r="B6195" t="s">
        <v>40</v>
      </c>
      <c r="C6195" s="2">
        <v>69.22</v>
      </c>
      <c r="D6195" s="1" t="str">
        <f t="shared" si="96"/>
        <v/>
      </c>
      <c r="E6195" s="1" t="s">
        <v>67</v>
      </c>
    </row>
    <row r="6196" spans="1:5" outlineLevel="2" x14ac:dyDescent="0.2">
      <c r="A6196" s="16">
        <v>44064</v>
      </c>
      <c r="B6196" t="s">
        <v>40</v>
      </c>
      <c r="C6196" s="2">
        <v>144.30000000000001</v>
      </c>
      <c r="D6196" s="1" t="str">
        <f t="shared" si="96"/>
        <v/>
      </c>
      <c r="E6196" s="1" t="s">
        <v>67</v>
      </c>
    </row>
    <row r="6197" spans="1:5" outlineLevel="2" x14ac:dyDescent="0.2">
      <c r="A6197" s="16">
        <v>44064</v>
      </c>
      <c r="B6197" t="s">
        <v>40</v>
      </c>
      <c r="C6197" s="2">
        <v>53.45</v>
      </c>
      <c r="D6197" s="1" t="str">
        <f t="shared" si="96"/>
        <v/>
      </c>
      <c r="E6197" s="1" t="s">
        <v>67</v>
      </c>
    </row>
    <row r="6198" spans="1:5" outlineLevel="2" x14ac:dyDescent="0.2">
      <c r="A6198" s="16">
        <v>44064</v>
      </c>
      <c r="B6198" t="s">
        <v>40</v>
      </c>
      <c r="C6198" s="2">
        <v>127.78</v>
      </c>
      <c r="D6198" s="1" t="str">
        <f t="shared" si="96"/>
        <v/>
      </c>
      <c r="E6198" s="1" t="s">
        <v>67</v>
      </c>
    </row>
    <row r="6199" spans="1:5" outlineLevel="2" x14ac:dyDescent="0.2">
      <c r="A6199" s="16">
        <v>44064</v>
      </c>
      <c r="B6199" t="s">
        <v>40</v>
      </c>
      <c r="C6199" s="2">
        <v>71.66</v>
      </c>
      <c r="D6199" s="1" t="str">
        <f t="shared" si="96"/>
        <v/>
      </c>
      <c r="E6199" s="1" t="s">
        <v>67</v>
      </c>
    </row>
    <row r="6200" spans="1:5" outlineLevel="2" x14ac:dyDescent="0.2">
      <c r="A6200" s="16">
        <v>44064</v>
      </c>
      <c r="B6200" t="s">
        <v>40</v>
      </c>
      <c r="C6200" s="2">
        <v>37.54</v>
      </c>
      <c r="D6200" s="1" t="str">
        <f t="shared" si="96"/>
        <v/>
      </c>
      <c r="E6200" s="1" t="s">
        <v>67</v>
      </c>
    </row>
    <row r="6201" spans="1:5" outlineLevel="2" x14ac:dyDescent="0.2">
      <c r="A6201" s="16">
        <v>44064</v>
      </c>
      <c r="B6201" t="s">
        <v>40</v>
      </c>
      <c r="C6201" s="2">
        <v>112.64</v>
      </c>
      <c r="D6201" s="1" t="str">
        <f t="shared" si="96"/>
        <v/>
      </c>
      <c r="E6201" s="1" t="s">
        <v>67</v>
      </c>
    </row>
    <row r="6202" spans="1:5" outlineLevel="2" x14ac:dyDescent="0.2">
      <c r="A6202" s="16">
        <v>44064</v>
      </c>
      <c r="B6202" t="s">
        <v>40</v>
      </c>
      <c r="C6202" s="2">
        <v>62.88</v>
      </c>
      <c r="D6202" s="1" t="str">
        <f t="shared" si="96"/>
        <v/>
      </c>
      <c r="E6202" s="1" t="s">
        <v>67</v>
      </c>
    </row>
    <row r="6203" spans="1:5" outlineLevel="2" x14ac:dyDescent="0.2">
      <c r="A6203" s="16">
        <v>44064</v>
      </c>
      <c r="B6203" t="s">
        <v>40</v>
      </c>
      <c r="C6203" s="2">
        <v>47.47</v>
      </c>
      <c r="D6203" s="1" t="str">
        <f t="shared" si="96"/>
        <v/>
      </c>
      <c r="E6203" s="1" t="s">
        <v>67</v>
      </c>
    </row>
    <row r="6204" spans="1:5" outlineLevel="2" x14ac:dyDescent="0.2">
      <c r="A6204" s="16">
        <v>44064</v>
      </c>
      <c r="B6204" t="s">
        <v>40</v>
      </c>
      <c r="C6204" s="2">
        <v>42.25</v>
      </c>
      <c r="D6204" s="1" t="str">
        <f t="shared" si="96"/>
        <v/>
      </c>
      <c r="E6204" s="1" t="s">
        <v>67</v>
      </c>
    </row>
    <row r="6205" spans="1:5" outlineLevel="2" x14ac:dyDescent="0.2">
      <c r="A6205" s="16">
        <v>44064</v>
      </c>
      <c r="B6205" t="s">
        <v>40</v>
      </c>
      <c r="C6205" s="2">
        <v>173.25</v>
      </c>
      <c r="D6205" s="1" t="str">
        <f t="shared" si="96"/>
        <v/>
      </c>
      <c r="E6205" s="1" t="s">
        <v>67</v>
      </c>
    </row>
    <row r="6206" spans="1:5" outlineLevel="2" x14ac:dyDescent="0.2">
      <c r="A6206" s="16">
        <v>44064</v>
      </c>
      <c r="B6206" t="s">
        <v>40</v>
      </c>
      <c r="C6206" s="2">
        <v>42.07</v>
      </c>
      <c r="D6206" s="1" t="str">
        <f t="shared" si="96"/>
        <v/>
      </c>
      <c r="E6206" s="1" t="s">
        <v>67</v>
      </c>
    </row>
    <row r="6207" spans="1:5" outlineLevel="2" x14ac:dyDescent="0.2">
      <c r="A6207" s="16">
        <v>44064</v>
      </c>
      <c r="B6207" t="s">
        <v>40</v>
      </c>
      <c r="C6207" s="2">
        <v>50.01</v>
      </c>
      <c r="D6207" s="1" t="str">
        <f t="shared" si="96"/>
        <v/>
      </c>
      <c r="E6207" s="1" t="s">
        <v>67</v>
      </c>
    </row>
    <row r="6208" spans="1:5" outlineLevel="2" x14ac:dyDescent="0.2">
      <c r="A6208" s="16">
        <v>44064</v>
      </c>
      <c r="B6208" t="s">
        <v>40</v>
      </c>
      <c r="C6208" s="2">
        <v>123.16</v>
      </c>
      <c r="D6208" s="1" t="str">
        <f t="shared" si="96"/>
        <v/>
      </c>
      <c r="E6208" s="1" t="s">
        <v>67</v>
      </c>
    </row>
    <row r="6209" spans="1:5" outlineLevel="2" x14ac:dyDescent="0.2">
      <c r="A6209" s="16">
        <v>44064</v>
      </c>
      <c r="B6209" t="s">
        <v>40</v>
      </c>
      <c r="C6209" s="2">
        <v>2903.77</v>
      </c>
      <c r="D6209" s="1" t="str">
        <f t="shared" si="96"/>
        <v/>
      </c>
      <c r="E6209" s="1" t="s">
        <v>67</v>
      </c>
    </row>
    <row r="6210" spans="1:5" outlineLevel="2" x14ac:dyDescent="0.2">
      <c r="A6210" s="16">
        <v>44064</v>
      </c>
      <c r="B6210" t="s">
        <v>40</v>
      </c>
      <c r="C6210" s="2">
        <v>146.44</v>
      </c>
      <c r="D6210" s="1" t="str">
        <f t="shared" si="96"/>
        <v/>
      </c>
      <c r="E6210" s="1" t="s">
        <v>67</v>
      </c>
    </row>
    <row r="6211" spans="1:5" outlineLevel="2" x14ac:dyDescent="0.2">
      <c r="A6211" s="16">
        <v>44064</v>
      </c>
      <c r="B6211" t="s">
        <v>40</v>
      </c>
      <c r="C6211" s="2">
        <v>66.19</v>
      </c>
      <c r="D6211" s="1" t="str">
        <f t="shared" si="96"/>
        <v/>
      </c>
      <c r="E6211" s="1" t="s">
        <v>67</v>
      </c>
    </row>
    <row r="6212" spans="1:5" outlineLevel="2" x14ac:dyDescent="0.2">
      <c r="A6212" s="16">
        <v>44064</v>
      </c>
      <c r="B6212" t="s">
        <v>40</v>
      </c>
      <c r="C6212" s="2">
        <v>100.01</v>
      </c>
      <c r="D6212" s="1" t="str">
        <f t="shared" si="96"/>
        <v/>
      </c>
      <c r="E6212" s="1" t="s">
        <v>67</v>
      </c>
    </row>
    <row r="6213" spans="1:5" ht="15.75" outlineLevel="1" x14ac:dyDescent="0.25">
      <c r="A6213" s="18">
        <f>A6212</f>
        <v>44064</v>
      </c>
      <c r="B6213" s="19" t="str">
        <f>B6212</f>
        <v>JOHNSTONE SUPPLY</v>
      </c>
      <c r="C6213" s="29">
        <f>SUBTOTAL(9,C6172:C6212)</f>
        <v>6699.2699999999986</v>
      </c>
      <c r="D6213" s="19" t="str">
        <f t="shared" si="96"/>
        <v>TOTAL</v>
      </c>
    </row>
    <row r="6214" spans="1:5" outlineLevel="2" x14ac:dyDescent="0.2">
      <c r="A6214" s="16">
        <v>44064</v>
      </c>
      <c r="B6214" t="s">
        <v>189</v>
      </c>
      <c r="C6214" s="2">
        <v>568</v>
      </c>
      <c r="D6214" s="1" t="str">
        <f t="shared" si="96"/>
        <v/>
      </c>
      <c r="E6214" s="1" t="s">
        <v>66</v>
      </c>
    </row>
    <row r="6215" spans="1:5" outlineLevel="2" x14ac:dyDescent="0.2">
      <c r="A6215" s="16">
        <v>44064</v>
      </c>
      <c r="B6215" t="s">
        <v>189</v>
      </c>
      <c r="C6215" s="2">
        <v>359.44</v>
      </c>
      <c r="D6215" s="1" t="str">
        <f t="shared" si="96"/>
        <v/>
      </c>
      <c r="E6215" s="1" t="s">
        <v>66</v>
      </c>
    </row>
    <row r="6216" spans="1:5" ht="15.75" outlineLevel="1" x14ac:dyDescent="0.25">
      <c r="A6216" s="18">
        <f>A6215</f>
        <v>44064</v>
      </c>
      <c r="B6216" s="19" t="str">
        <f>B6215</f>
        <v>JUNIOR LIBRARY GUILD</v>
      </c>
      <c r="C6216" s="29">
        <f>SUBTOTAL(9,C6214:C6215)</f>
        <v>927.44</v>
      </c>
      <c r="D6216" s="19" t="str">
        <f t="shared" si="96"/>
        <v>TOTAL</v>
      </c>
    </row>
    <row r="6217" spans="1:5" outlineLevel="2" x14ac:dyDescent="0.2">
      <c r="A6217" s="16">
        <v>44064</v>
      </c>
      <c r="B6217" t="s">
        <v>132</v>
      </c>
      <c r="C6217" s="2">
        <v>677.88</v>
      </c>
      <c r="D6217" s="1" t="str">
        <f t="shared" si="96"/>
        <v/>
      </c>
      <c r="E6217" s="1" t="s">
        <v>183</v>
      </c>
    </row>
    <row r="6218" spans="1:5" outlineLevel="2" x14ac:dyDescent="0.2">
      <c r="A6218" s="16">
        <v>44064</v>
      </c>
      <c r="B6218" t="s">
        <v>132</v>
      </c>
      <c r="C6218" s="2">
        <v>165.92</v>
      </c>
      <c r="D6218" s="1" t="str">
        <f t="shared" si="96"/>
        <v/>
      </c>
      <c r="E6218" s="1" t="s">
        <v>183</v>
      </c>
    </row>
    <row r="6219" spans="1:5" outlineLevel="2" x14ac:dyDescent="0.2">
      <c r="A6219" s="16">
        <v>44064</v>
      </c>
      <c r="B6219" t="s">
        <v>132</v>
      </c>
      <c r="C6219" s="2">
        <v>605.72</v>
      </c>
      <c r="D6219" s="1" t="str">
        <f t="shared" si="96"/>
        <v/>
      </c>
      <c r="E6219" s="1" t="s">
        <v>65</v>
      </c>
    </row>
    <row r="6220" spans="1:5" outlineLevel="2" x14ac:dyDescent="0.2">
      <c r="A6220" s="16">
        <v>44064</v>
      </c>
      <c r="B6220" t="s">
        <v>132</v>
      </c>
      <c r="C6220" s="2">
        <v>119.99</v>
      </c>
      <c r="D6220" s="1" t="str">
        <f t="shared" si="96"/>
        <v/>
      </c>
      <c r="E6220" s="1" t="s">
        <v>65</v>
      </c>
    </row>
    <row r="6221" spans="1:5" ht="15.75" outlineLevel="1" x14ac:dyDescent="0.25">
      <c r="A6221" s="18">
        <f>A6220</f>
        <v>44064</v>
      </c>
      <c r="B6221" s="19" t="str">
        <f>B6220</f>
        <v>J.W. PEPPER AND SON INC</v>
      </c>
      <c r="C6221" s="29">
        <f>SUBTOTAL(9,C6217:C6220)</f>
        <v>1569.51</v>
      </c>
      <c r="D6221" s="19" t="str">
        <f t="shared" ref="D6221:D6284" si="97">IF(E6221="","TOTAL","")</f>
        <v>TOTAL</v>
      </c>
    </row>
    <row r="6222" spans="1:5" outlineLevel="2" x14ac:dyDescent="0.2">
      <c r="A6222" s="16">
        <v>44064</v>
      </c>
      <c r="B6222" t="s">
        <v>446</v>
      </c>
      <c r="C6222" s="2">
        <v>348.52</v>
      </c>
      <c r="D6222" s="1" t="str">
        <f t="shared" si="97"/>
        <v/>
      </c>
      <c r="E6222" s="1" t="s">
        <v>183</v>
      </c>
    </row>
    <row r="6223" spans="1:5" ht="15.75" outlineLevel="1" x14ac:dyDescent="0.25">
      <c r="A6223" s="18">
        <f>A6222</f>
        <v>44064</v>
      </c>
      <c r="B6223" s="19" t="str">
        <f>B6222</f>
        <v>KAPLAN EARLY LEARNING COMPANY</v>
      </c>
      <c r="C6223" s="29">
        <f>SUBTOTAL(9,C6222:C6222)</f>
        <v>348.52</v>
      </c>
      <c r="D6223" s="19" t="str">
        <f t="shared" si="97"/>
        <v>TOTAL</v>
      </c>
    </row>
    <row r="6224" spans="1:5" outlineLevel="2" x14ac:dyDescent="0.2">
      <c r="A6224" s="16">
        <v>44064</v>
      </c>
      <c r="B6224" t="s">
        <v>984</v>
      </c>
      <c r="C6224" s="2">
        <v>763.82</v>
      </c>
      <c r="D6224" s="1" t="str">
        <f t="shared" si="97"/>
        <v/>
      </c>
      <c r="E6224" s="1" t="s">
        <v>65</v>
      </c>
    </row>
    <row r="6225" spans="1:5" ht="15.75" outlineLevel="1" x14ac:dyDescent="0.25">
      <c r="A6225" s="18">
        <f>A6224</f>
        <v>44064</v>
      </c>
      <c r="B6225" s="19" t="str">
        <f>B6224</f>
        <v>KATY CLEANERS LLC</v>
      </c>
      <c r="C6225" s="29">
        <f>SUBTOTAL(9,C6224:C6224)</f>
        <v>763.82</v>
      </c>
      <c r="D6225" s="19" t="str">
        <f t="shared" si="97"/>
        <v>TOTAL</v>
      </c>
    </row>
    <row r="6226" spans="1:5" outlineLevel="2" x14ac:dyDescent="0.2">
      <c r="A6226" s="16">
        <v>44064</v>
      </c>
      <c r="B6226" t="s">
        <v>195</v>
      </c>
      <c r="C6226" s="2">
        <v>80</v>
      </c>
      <c r="D6226" s="1" t="str">
        <f t="shared" si="97"/>
        <v/>
      </c>
      <c r="E6226" s="1" t="s">
        <v>62</v>
      </c>
    </row>
    <row r="6227" spans="1:5" ht="15.75" outlineLevel="1" x14ac:dyDescent="0.25">
      <c r="A6227" s="18">
        <f>A6226</f>
        <v>44064</v>
      </c>
      <c r="B6227" s="19" t="str">
        <f>B6226</f>
        <v>KATY FLOWERS</v>
      </c>
      <c r="C6227" s="29">
        <f>SUBTOTAL(9,C6226:C6226)</f>
        <v>80</v>
      </c>
      <c r="D6227" s="19" t="str">
        <f t="shared" si="97"/>
        <v>TOTAL</v>
      </c>
    </row>
    <row r="6228" spans="1:5" outlineLevel="2" x14ac:dyDescent="0.2">
      <c r="A6228" s="16">
        <v>44064</v>
      </c>
      <c r="B6228" t="s">
        <v>368</v>
      </c>
      <c r="C6228" s="2">
        <v>19.98</v>
      </c>
      <c r="D6228" s="1" t="str">
        <f t="shared" si="97"/>
        <v/>
      </c>
      <c r="E6228" s="1" t="s">
        <v>65</v>
      </c>
    </row>
    <row r="6229" spans="1:5" ht="15.75" outlineLevel="1" x14ac:dyDescent="0.25">
      <c r="A6229" s="18">
        <f>A6228</f>
        <v>44064</v>
      </c>
      <c r="B6229" s="19" t="str">
        <f>B6228</f>
        <v>KATY PRINTERS INC</v>
      </c>
      <c r="C6229" s="29">
        <f>SUBTOTAL(9,C6228:C6228)</f>
        <v>19.98</v>
      </c>
      <c r="D6229" s="19" t="str">
        <f t="shared" si="97"/>
        <v>TOTAL</v>
      </c>
    </row>
    <row r="6230" spans="1:5" outlineLevel="2" x14ac:dyDescent="0.2">
      <c r="A6230" s="16">
        <v>44064</v>
      </c>
      <c r="B6230" t="s">
        <v>1139</v>
      </c>
      <c r="C6230" s="2">
        <v>35</v>
      </c>
      <c r="D6230" s="1" t="str">
        <f t="shared" si="97"/>
        <v/>
      </c>
      <c r="E6230" s="1" t="s">
        <v>66</v>
      </c>
    </row>
    <row r="6231" spans="1:5" ht="15.75" outlineLevel="1" x14ac:dyDescent="0.25">
      <c r="A6231" s="18">
        <f>A6230</f>
        <v>44064</v>
      </c>
      <c r="B6231" s="19" t="str">
        <f>B6230</f>
        <v>KATY TIMES</v>
      </c>
      <c r="C6231" s="29">
        <f>SUBTOTAL(9,C6230:C6230)</f>
        <v>35</v>
      </c>
      <c r="D6231" s="19" t="str">
        <f t="shared" si="97"/>
        <v>TOTAL</v>
      </c>
    </row>
    <row r="6232" spans="1:5" outlineLevel="2" x14ac:dyDescent="0.2">
      <c r="A6232" s="16">
        <v>44064</v>
      </c>
      <c r="B6232" t="s">
        <v>1032</v>
      </c>
      <c r="C6232" s="2">
        <v>247.35</v>
      </c>
      <c r="D6232" s="1" t="str">
        <f t="shared" si="97"/>
        <v/>
      </c>
      <c r="E6232" s="1" t="s">
        <v>63</v>
      </c>
    </row>
    <row r="6233" spans="1:5" ht="15.75" outlineLevel="1" x14ac:dyDescent="0.25">
      <c r="A6233" s="18">
        <f>A6232</f>
        <v>44064</v>
      </c>
      <c r="B6233" s="19" t="str">
        <f>B6232</f>
        <v>KATY VETERINARY CLINIC</v>
      </c>
      <c r="C6233" s="29">
        <f>SUBTOTAL(9,C6232:C6232)</f>
        <v>247.35</v>
      </c>
      <c r="D6233" s="19" t="str">
        <f t="shared" si="97"/>
        <v>TOTAL</v>
      </c>
    </row>
    <row r="6234" spans="1:5" outlineLevel="2" x14ac:dyDescent="0.2">
      <c r="A6234" s="16">
        <v>44064</v>
      </c>
      <c r="B6234" t="s">
        <v>1103</v>
      </c>
      <c r="C6234" s="2">
        <v>228.71</v>
      </c>
      <c r="D6234" s="1" t="str">
        <f t="shared" si="97"/>
        <v/>
      </c>
      <c r="E6234" s="1" t="s">
        <v>79</v>
      </c>
    </row>
    <row r="6235" spans="1:5" ht="15.75" outlineLevel="1" x14ac:dyDescent="0.25">
      <c r="A6235" s="18">
        <f>A6234</f>
        <v>44064</v>
      </c>
      <c r="B6235" s="19" t="str">
        <f>B6234</f>
        <v>KOLACHE FACTORY INC</v>
      </c>
      <c r="C6235" s="29">
        <f>SUBTOTAL(9,C6234:C6234)</f>
        <v>228.71</v>
      </c>
      <c r="D6235" s="19" t="str">
        <f t="shared" si="97"/>
        <v>TOTAL</v>
      </c>
    </row>
    <row r="6236" spans="1:5" outlineLevel="2" x14ac:dyDescent="0.2">
      <c r="A6236" s="16">
        <v>44064</v>
      </c>
      <c r="B6236" t="s">
        <v>412</v>
      </c>
      <c r="C6236" s="2">
        <v>2746.84</v>
      </c>
      <c r="D6236" s="1" t="str">
        <f t="shared" si="97"/>
        <v/>
      </c>
      <c r="E6236" s="1" t="s">
        <v>183</v>
      </c>
    </row>
    <row r="6237" spans="1:5" ht="15.75" outlineLevel="1" x14ac:dyDescent="0.25">
      <c r="A6237" s="18">
        <f>A6236</f>
        <v>44064</v>
      </c>
      <c r="B6237" s="19" t="str">
        <f>B6236</f>
        <v>KRONOS INC</v>
      </c>
      <c r="C6237" s="29">
        <f>SUBTOTAL(9,C6236:C6236)</f>
        <v>2746.84</v>
      </c>
      <c r="D6237" s="19" t="str">
        <f t="shared" si="97"/>
        <v>TOTAL</v>
      </c>
    </row>
    <row r="6238" spans="1:5" outlineLevel="2" x14ac:dyDescent="0.2">
      <c r="A6238" s="16">
        <v>44064</v>
      </c>
      <c r="B6238" t="s">
        <v>173</v>
      </c>
      <c r="C6238" s="2">
        <v>320</v>
      </c>
      <c r="D6238" s="1" t="str">
        <f t="shared" si="97"/>
        <v/>
      </c>
      <c r="E6238" s="1" t="s">
        <v>81</v>
      </c>
    </row>
    <row r="6239" spans="1:5" outlineLevel="2" x14ac:dyDescent="0.2">
      <c r="A6239" s="16">
        <v>44064</v>
      </c>
      <c r="B6239" t="s">
        <v>173</v>
      </c>
      <c r="C6239" s="2">
        <v>362.5</v>
      </c>
      <c r="D6239" s="1" t="str">
        <f t="shared" si="97"/>
        <v/>
      </c>
      <c r="E6239" s="1" t="s">
        <v>81</v>
      </c>
    </row>
    <row r="6240" spans="1:5" outlineLevel="2" x14ac:dyDescent="0.2">
      <c r="A6240" s="16">
        <v>44064</v>
      </c>
      <c r="B6240" t="s">
        <v>173</v>
      </c>
      <c r="C6240" s="2">
        <v>235</v>
      </c>
      <c r="D6240" s="1" t="str">
        <f t="shared" si="97"/>
        <v/>
      </c>
      <c r="E6240" s="1" t="s">
        <v>81</v>
      </c>
    </row>
    <row r="6241" spans="1:5" ht="15.75" outlineLevel="1" x14ac:dyDescent="0.25">
      <c r="A6241" s="18">
        <f>A6240</f>
        <v>44064</v>
      </c>
      <c r="B6241" s="19" t="str">
        <f>B6240</f>
        <v>L J POWER INC</v>
      </c>
      <c r="C6241" s="29">
        <f>SUBTOTAL(9,C6238:C6240)</f>
        <v>917.5</v>
      </c>
      <c r="D6241" s="19" t="str">
        <f t="shared" si="97"/>
        <v>TOTAL</v>
      </c>
    </row>
    <row r="6242" spans="1:5" outlineLevel="2" x14ac:dyDescent="0.2">
      <c r="A6242" s="16">
        <v>44064</v>
      </c>
      <c r="B6242" t="s">
        <v>180</v>
      </c>
      <c r="C6242" s="2">
        <v>400</v>
      </c>
      <c r="D6242" s="1" t="str">
        <f t="shared" si="97"/>
        <v/>
      </c>
      <c r="E6242" s="1" t="s">
        <v>71</v>
      </c>
    </row>
    <row r="6243" spans="1:5" ht="15.75" outlineLevel="1" x14ac:dyDescent="0.25">
      <c r="A6243" s="18">
        <f>A6242</f>
        <v>44064</v>
      </c>
      <c r="B6243" s="19" t="str">
        <f>B6242</f>
        <v>LAKE PRO INC</v>
      </c>
      <c r="C6243" s="29">
        <f>SUBTOTAL(9,C6242:C6242)</f>
        <v>400</v>
      </c>
      <c r="D6243" s="19" t="str">
        <f t="shared" si="97"/>
        <v>TOTAL</v>
      </c>
    </row>
    <row r="6244" spans="1:5" outlineLevel="2" x14ac:dyDescent="0.2">
      <c r="A6244" s="16">
        <v>44064</v>
      </c>
      <c r="B6244" t="s">
        <v>332</v>
      </c>
      <c r="C6244" s="2">
        <v>2093.08</v>
      </c>
      <c r="D6244" s="1" t="str">
        <f t="shared" si="97"/>
        <v/>
      </c>
      <c r="E6244" s="1" t="s">
        <v>183</v>
      </c>
    </row>
    <row r="6245" spans="1:5" outlineLevel="2" x14ac:dyDescent="0.2">
      <c r="A6245" s="16">
        <v>44064</v>
      </c>
      <c r="B6245" t="s">
        <v>332</v>
      </c>
      <c r="C6245" s="2">
        <v>1813.89</v>
      </c>
      <c r="D6245" s="1" t="str">
        <f t="shared" si="97"/>
        <v/>
      </c>
      <c r="E6245" s="1" t="s">
        <v>183</v>
      </c>
    </row>
    <row r="6246" spans="1:5" outlineLevel="2" x14ac:dyDescent="0.2">
      <c r="A6246" s="16">
        <v>44064</v>
      </c>
      <c r="B6246" t="s">
        <v>332</v>
      </c>
      <c r="C6246" s="2">
        <v>347.67</v>
      </c>
      <c r="D6246" s="1" t="str">
        <f t="shared" si="97"/>
        <v/>
      </c>
      <c r="E6246" s="1" t="s">
        <v>65</v>
      </c>
    </row>
    <row r="6247" spans="1:5" outlineLevel="2" x14ac:dyDescent="0.2">
      <c r="A6247" s="16">
        <v>44064</v>
      </c>
      <c r="B6247" t="s">
        <v>332</v>
      </c>
      <c r="C6247" s="2">
        <v>190.75</v>
      </c>
      <c r="D6247" s="1" t="str">
        <f t="shared" si="97"/>
        <v/>
      </c>
      <c r="E6247" s="1" t="s">
        <v>65</v>
      </c>
    </row>
    <row r="6248" spans="1:5" outlineLevel="2" x14ac:dyDescent="0.2">
      <c r="A6248" s="16">
        <v>44064</v>
      </c>
      <c r="B6248" t="s">
        <v>332</v>
      </c>
      <c r="C6248" s="2">
        <v>122.55</v>
      </c>
      <c r="D6248" s="1" t="str">
        <f t="shared" si="97"/>
        <v/>
      </c>
      <c r="E6248" s="1" t="s">
        <v>65</v>
      </c>
    </row>
    <row r="6249" spans="1:5" outlineLevel="2" x14ac:dyDescent="0.2">
      <c r="A6249" s="16">
        <v>44064</v>
      </c>
      <c r="B6249" t="s">
        <v>332</v>
      </c>
      <c r="C6249" s="2">
        <v>256.43</v>
      </c>
      <c r="D6249" s="1" t="str">
        <f t="shared" si="97"/>
        <v/>
      </c>
      <c r="E6249" s="1" t="s">
        <v>65</v>
      </c>
    </row>
    <row r="6250" spans="1:5" outlineLevel="2" x14ac:dyDescent="0.2">
      <c r="A6250" s="16">
        <v>44064</v>
      </c>
      <c r="B6250" t="s">
        <v>332</v>
      </c>
      <c r="C6250" s="2">
        <v>322</v>
      </c>
      <c r="D6250" s="1" t="str">
        <f t="shared" si="97"/>
        <v/>
      </c>
      <c r="E6250" s="1" t="s">
        <v>65</v>
      </c>
    </row>
    <row r="6251" spans="1:5" outlineLevel="2" x14ac:dyDescent="0.2">
      <c r="A6251" s="16">
        <v>44064</v>
      </c>
      <c r="B6251" t="s">
        <v>332</v>
      </c>
      <c r="C6251" s="2">
        <v>280.89999999999998</v>
      </c>
      <c r="D6251" s="1" t="str">
        <f t="shared" si="97"/>
        <v/>
      </c>
      <c r="E6251" s="1" t="s">
        <v>65</v>
      </c>
    </row>
    <row r="6252" spans="1:5" outlineLevel="2" x14ac:dyDescent="0.2">
      <c r="A6252" s="16">
        <v>44064</v>
      </c>
      <c r="B6252" t="s">
        <v>332</v>
      </c>
      <c r="C6252" s="2">
        <v>179.54</v>
      </c>
      <c r="D6252" s="1" t="str">
        <f t="shared" si="97"/>
        <v/>
      </c>
      <c r="E6252" s="1" t="s">
        <v>65</v>
      </c>
    </row>
    <row r="6253" spans="1:5" outlineLevel="2" x14ac:dyDescent="0.2">
      <c r="A6253" s="16">
        <v>44064</v>
      </c>
      <c r="B6253" t="s">
        <v>332</v>
      </c>
      <c r="C6253" s="2">
        <v>12.34</v>
      </c>
      <c r="D6253" s="1" t="str">
        <f t="shared" si="97"/>
        <v/>
      </c>
      <c r="E6253" s="1" t="s">
        <v>65</v>
      </c>
    </row>
    <row r="6254" spans="1:5" outlineLevel="2" x14ac:dyDescent="0.2">
      <c r="A6254" s="16">
        <v>44064</v>
      </c>
      <c r="B6254" t="s">
        <v>332</v>
      </c>
      <c r="C6254" s="2">
        <v>740.48</v>
      </c>
      <c r="D6254" s="1" t="str">
        <f t="shared" si="97"/>
        <v/>
      </c>
      <c r="E6254" s="1" t="s">
        <v>65</v>
      </c>
    </row>
    <row r="6255" spans="1:5" outlineLevel="2" x14ac:dyDescent="0.2">
      <c r="A6255" s="16">
        <v>44064</v>
      </c>
      <c r="B6255" t="s">
        <v>332</v>
      </c>
      <c r="C6255" s="2">
        <v>14.24</v>
      </c>
      <c r="D6255" s="1" t="str">
        <f t="shared" si="97"/>
        <v/>
      </c>
      <c r="E6255" s="1" t="s">
        <v>65</v>
      </c>
    </row>
    <row r="6256" spans="1:5" outlineLevel="2" x14ac:dyDescent="0.2">
      <c r="A6256" s="16">
        <v>44064</v>
      </c>
      <c r="B6256" t="s">
        <v>332</v>
      </c>
      <c r="C6256" s="2">
        <v>547.55999999999995</v>
      </c>
      <c r="D6256" s="1" t="str">
        <f t="shared" si="97"/>
        <v/>
      </c>
      <c r="E6256" s="1" t="s">
        <v>337</v>
      </c>
    </row>
    <row r="6257" spans="1:5" outlineLevel="2" x14ac:dyDescent="0.2">
      <c r="A6257" s="16">
        <v>44064</v>
      </c>
      <c r="B6257" t="s">
        <v>332</v>
      </c>
      <c r="C6257" s="2">
        <v>16722.759999999998</v>
      </c>
      <c r="D6257" s="1" t="str">
        <f t="shared" si="97"/>
        <v/>
      </c>
      <c r="E6257" s="1" t="s">
        <v>337</v>
      </c>
    </row>
    <row r="6258" spans="1:5" ht="15.75" outlineLevel="1" x14ac:dyDescent="0.25">
      <c r="A6258" s="18">
        <f>A6257</f>
        <v>44064</v>
      </c>
      <c r="B6258" s="19" t="str">
        <f>B6257</f>
        <v>LAKESHORE EQUIPMENT COMPANY</v>
      </c>
      <c r="C6258" s="29">
        <f>SUBTOTAL(9,C6244:C6257)</f>
        <v>23644.19</v>
      </c>
      <c r="D6258" s="19" t="str">
        <f t="shared" si="97"/>
        <v>TOTAL</v>
      </c>
    </row>
    <row r="6259" spans="1:5" outlineLevel="2" x14ac:dyDescent="0.2">
      <c r="A6259" s="16">
        <v>44064</v>
      </c>
      <c r="B6259" t="s">
        <v>129</v>
      </c>
      <c r="C6259" s="2">
        <v>259.8</v>
      </c>
      <c r="D6259" s="1" t="str">
        <f t="shared" si="97"/>
        <v/>
      </c>
      <c r="E6259" s="1" t="s">
        <v>75</v>
      </c>
    </row>
    <row r="6260" spans="1:5" outlineLevel="2" x14ac:dyDescent="0.2">
      <c r="A6260" s="16">
        <v>44064</v>
      </c>
      <c r="B6260" t="s">
        <v>129</v>
      </c>
      <c r="C6260" s="2">
        <v>1375</v>
      </c>
      <c r="D6260" s="1" t="str">
        <f t="shared" si="97"/>
        <v/>
      </c>
      <c r="E6260" s="1" t="s">
        <v>79</v>
      </c>
    </row>
    <row r="6261" spans="1:5" outlineLevel="2" x14ac:dyDescent="0.2">
      <c r="A6261" s="16">
        <v>44064</v>
      </c>
      <c r="B6261" t="s">
        <v>129</v>
      </c>
      <c r="C6261" s="2">
        <v>49.46</v>
      </c>
      <c r="D6261" s="1" t="str">
        <f t="shared" si="97"/>
        <v/>
      </c>
      <c r="E6261" s="1" t="s">
        <v>79</v>
      </c>
    </row>
    <row r="6262" spans="1:5" outlineLevel="2" x14ac:dyDescent="0.2">
      <c r="A6262" s="16">
        <v>44064</v>
      </c>
      <c r="B6262" t="s">
        <v>129</v>
      </c>
      <c r="C6262" s="2">
        <v>199</v>
      </c>
      <c r="D6262" s="1" t="str">
        <f t="shared" si="97"/>
        <v/>
      </c>
      <c r="E6262" s="1" t="s">
        <v>79</v>
      </c>
    </row>
    <row r="6263" spans="1:5" outlineLevel="2" x14ac:dyDescent="0.2">
      <c r="A6263" s="16">
        <v>44064</v>
      </c>
      <c r="B6263" t="s">
        <v>129</v>
      </c>
      <c r="C6263" s="2">
        <v>233.82</v>
      </c>
      <c r="D6263" s="1" t="str">
        <f t="shared" si="97"/>
        <v/>
      </c>
      <c r="E6263" s="1" t="s">
        <v>79</v>
      </c>
    </row>
    <row r="6264" spans="1:5" ht="15.75" outlineLevel="1" x14ac:dyDescent="0.25">
      <c r="A6264" s="18">
        <f>A6263</f>
        <v>44064</v>
      </c>
      <c r="B6264" s="19" t="str">
        <f>B6263</f>
        <v>LAS MANANITAS MEXICAN RESTAURANT INC</v>
      </c>
      <c r="C6264" s="29">
        <f>SUBTOTAL(9,C6259:C6263)</f>
        <v>2117.08</v>
      </c>
      <c r="D6264" s="19" t="str">
        <f t="shared" si="97"/>
        <v>TOTAL</v>
      </c>
    </row>
    <row r="6265" spans="1:5" outlineLevel="2" x14ac:dyDescent="0.2">
      <c r="A6265" s="16">
        <v>44064</v>
      </c>
      <c r="B6265" t="s">
        <v>316</v>
      </c>
      <c r="C6265" s="2">
        <v>3500</v>
      </c>
      <c r="D6265" s="1" t="str">
        <f t="shared" si="97"/>
        <v/>
      </c>
      <c r="E6265" s="1" t="s">
        <v>63</v>
      </c>
    </row>
    <row r="6266" spans="1:5" outlineLevel="2" x14ac:dyDescent="0.2">
      <c r="A6266" s="16">
        <v>44064</v>
      </c>
      <c r="B6266" t="s">
        <v>316</v>
      </c>
      <c r="C6266" s="2">
        <v>3397</v>
      </c>
      <c r="D6266" s="1" t="str">
        <f t="shared" si="97"/>
        <v/>
      </c>
      <c r="E6266" s="1" t="s">
        <v>66</v>
      </c>
    </row>
    <row r="6267" spans="1:5" outlineLevel="2" x14ac:dyDescent="0.2">
      <c r="A6267" s="16">
        <v>44064</v>
      </c>
      <c r="B6267" t="s">
        <v>316</v>
      </c>
      <c r="C6267" s="2">
        <v>1137</v>
      </c>
      <c r="D6267" s="1" t="str">
        <f t="shared" si="97"/>
        <v/>
      </c>
      <c r="E6267" s="1" t="s">
        <v>66</v>
      </c>
    </row>
    <row r="6268" spans="1:5" ht="15.75" outlineLevel="1" x14ac:dyDescent="0.25">
      <c r="A6268" s="18">
        <f>A6267</f>
        <v>44064</v>
      </c>
      <c r="B6268" s="19" t="str">
        <f>B6267</f>
        <v>LEAD4WARD LLC</v>
      </c>
      <c r="C6268" s="29">
        <f>SUBTOTAL(9,C6265:C6267)</f>
        <v>8034</v>
      </c>
      <c r="D6268" s="19" t="str">
        <f t="shared" si="97"/>
        <v>TOTAL</v>
      </c>
    </row>
    <row r="6269" spans="1:5" outlineLevel="2" x14ac:dyDescent="0.2">
      <c r="A6269" s="16">
        <v>44064</v>
      </c>
      <c r="B6269" t="s">
        <v>1157</v>
      </c>
      <c r="C6269" s="2">
        <v>5927.25</v>
      </c>
      <c r="D6269" s="1" t="str">
        <f t="shared" si="97"/>
        <v/>
      </c>
      <c r="E6269" s="1" t="s">
        <v>78</v>
      </c>
    </row>
    <row r="6270" spans="1:5" ht="15.75" outlineLevel="1" x14ac:dyDescent="0.25">
      <c r="A6270" s="18">
        <f>A6269</f>
        <v>44064</v>
      </c>
      <c r="B6270" s="19" t="str">
        <f>B6269</f>
        <v>LEARNING A-Z LLC</v>
      </c>
      <c r="C6270" s="29">
        <f>SUBTOTAL(9,C6269:C6269)</f>
        <v>5927.25</v>
      </c>
      <c r="D6270" s="19" t="str">
        <f t="shared" si="97"/>
        <v>TOTAL</v>
      </c>
    </row>
    <row r="6271" spans="1:5" outlineLevel="2" x14ac:dyDescent="0.2">
      <c r="A6271" s="16">
        <v>44064</v>
      </c>
      <c r="B6271" t="s">
        <v>263</v>
      </c>
      <c r="C6271" s="2">
        <v>17704.5</v>
      </c>
      <c r="D6271" s="1" t="str">
        <f t="shared" si="97"/>
        <v/>
      </c>
      <c r="E6271" s="1" t="s">
        <v>298</v>
      </c>
    </row>
    <row r="6272" spans="1:5" ht="15.75" outlineLevel="1" x14ac:dyDescent="0.25">
      <c r="A6272" s="18">
        <f>A6271</f>
        <v>44064</v>
      </c>
      <c r="B6272" s="19" t="str">
        <f>B6271</f>
        <v>LEGALSHIELD</v>
      </c>
      <c r="C6272" s="29">
        <f>SUBTOTAL(9,C6271:C6271)</f>
        <v>17704.5</v>
      </c>
      <c r="D6272" s="19" t="str">
        <f t="shared" si="97"/>
        <v>TOTAL</v>
      </c>
    </row>
    <row r="6273" spans="1:5" outlineLevel="2" x14ac:dyDescent="0.2">
      <c r="A6273" s="16">
        <v>44064</v>
      </c>
      <c r="B6273" t="s">
        <v>171</v>
      </c>
      <c r="C6273" s="2">
        <v>2012.45</v>
      </c>
      <c r="D6273" s="1" t="str">
        <f t="shared" si="97"/>
        <v/>
      </c>
      <c r="E6273" s="1" t="s">
        <v>67</v>
      </c>
    </row>
    <row r="6274" spans="1:5" outlineLevel="2" x14ac:dyDescent="0.2">
      <c r="A6274" s="16">
        <v>44064</v>
      </c>
      <c r="B6274" t="s">
        <v>171</v>
      </c>
      <c r="C6274" s="2">
        <v>147</v>
      </c>
      <c r="D6274" s="1" t="str">
        <f t="shared" si="97"/>
        <v/>
      </c>
      <c r="E6274" s="1" t="s">
        <v>67</v>
      </c>
    </row>
    <row r="6275" spans="1:5" ht="15.75" outlineLevel="1" x14ac:dyDescent="0.25">
      <c r="A6275" s="18">
        <f>A6274</f>
        <v>44064</v>
      </c>
      <c r="B6275" s="19" t="str">
        <f>B6274</f>
        <v>LESLIES SWIMMING POOL SUPPLIES</v>
      </c>
      <c r="C6275" s="29">
        <f>SUBTOTAL(9,C6273:C6274)</f>
        <v>2159.4499999999998</v>
      </c>
      <c r="D6275" s="19" t="str">
        <f t="shared" si="97"/>
        <v>TOTAL</v>
      </c>
    </row>
    <row r="6276" spans="1:5" outlineLevel="2" x14ac:dyDescent="0.2">
      <c r="A6276" s="16">
        <v>44064</v>
      </c>
      <c r="B6276" t="s">
        <v>1091</v>
      </c>
      <c r="C6276" s="2">
        <v>1000</v>
      </c>
      <c r="D6276" s="1" t="str">
        <f t="shared" si="97"/>
        <v/>
      </c>
      <c r="E6276" s="1" t="s">
        <v>79</v>
      </c>
    </row>
    <row r="6277" spans="1:5" ht="15.75" outlineLevel="1" x14ac:dyDescent="0.25">
      <c r="A6277" s="18">
        <f>A6276</f>
        <v>44064</v>
      </c>
      <c r="B6277" s="19" t="str">
        <f>B6276</f>
        <v>LONE STAR COLLEGE-CY FAIR</v>
      </c>
      <c r="C6277" s="29">
        <f>SUBTOTAL(9,C6276:C6276)</f>
        <v>1000</v>
      </c>
      <c r="D6277" s="19" t="str">
        <f t="shared" si="97"/>
        <v>TOTAL</v>
      </c>
    </row>
    <row r="6278" spans="1:5" outlineLevel="2" x14ac:dyDescent="0.2">
      <c r="A6278" s="16">
        <v>44064</v>
      </c>
      <c r="B6278" t="s">
        <v>1091</v>
      </c>
      <c r="C6278" s="2">
        <v>1000</v>
      </c>
      <c r="D6278" s="1" t="str">
        <f t="shared" si="97"/>
        <v/>
      </c>
      <c r="E6278" s="1" t="s">
        <v>79</v>
      </c>
    </row>
    <row r="6279" spans="1:5" ht="15.75" outlineLevel="1" x14ac:dyDescent="0.25">
      <c r="A6279" s="18">
        <f>A6278</f>
        <v>44064</v>
      </c>
      <c r="B6279" s="19" t="str">
        <f>B6278</f>
        <v>LONE STAR COLLEGE-CY FAIR</v>
      </c>
      <c r="C6279" s="29">
        <f>SUBTOTAL(9,C6278:C6278)</f>
        <v>1000</v>
      </c>
      <c r="D6279" s="19" t="str">
        <f t="shared" si="97"/>
        <v>TOTAL</v>
      </c>
    </row>
    <row r="6280" spans="1:5" outlineLevel="2" x14ac:dyDescent="0.2">
      <c r="A6280" s="16">
        <v>44064</v>
      </c>
      <c r="B6280" t="s">
        <v>1091</v>
      </c>
      <c r="C6280" s="2">
        <v>1000</v>
      </c>
      <c r="D6280" s="1" t="str">
        <f t="shared" si="97"/>
        <v/>
      </c>
      <c r="E6280" s="1" t="s">
        <v>79</v>
      </c>
    </row>
    <row r="6281" spans="1:5" ht="15.75" outlineLevel="1" x14ac:dyDescent="0.25">
      <c r="A6281" s="18">
        <f>A6280</f>
        <v>44064</v>
      </c>
      <c r="B6281" s="19" t="str">
        <f>B6280</f>
        <v>LONE STAR COLLEGE-CY FAIR</v>
      </c>
      <c r="C6281" s="29">
        <f>SUBTOTAL(9,C6280:C6280)</f>
        <v>1000</v>
      </c>
      <c r="D6281" s="19" t="str">
        <f t="shared" si="97"/>
        <v>TOTAL</v>
      </c>
    </row>
    <row r="6282" spans="1:5" outlineLevel="2" x14ac:dyDescent="0.2">
      <c r="A6282" s="16">
        <v>44064</v>
      </c>
      <c r="B6282" t="s">
        <v>1091</v>
      </c>
      <c r="C6282" s="2">
        <v>1000</v>
      </c>
      <c r="D6282" s="1" t="str">
        <f t="shared" si="97"/>
        <v/>
      </c>
      <c r="E6282" s="1" t="s">
        <v>79</v>
      </c>
    </row>
    <row r="6283" spans="1:5" ht="15.75" outlineLevel="1" x14ac:dyDescent="0.25">
      <c r="A6283" s="18">
        <f>A6282</f>
        <v>44064</v>
      </c>
      <c r="B6283" s="19" t="str">
        <f>B6282</f>
        <v>LONE STAR COLLEGE-CY FAIR</v>
      </c>
      <c r="C6283" s="29">
        <f>SUBTOTAL(9,C6282:C6282)</f>
        <v>1000</v>
      </c>
      <c r="D6283" s="19" t="str">
        <f t="shared" si="97"/>
        <v>TOTAL</v>
      </c>
    </row>
    <row r="6284" spans="1:5" outlineLevel="2" x14ac:dyDescent="0.2">
      <c r="A6284" s="16">
        <v>44064</v>
      </c>
      <c r="B6284" t="s">
        <v>1158</v>
      </c>
      <c r="C6284" s="2">
        <v>424.95</v>
      </c>
      <c r="D6284" s="1" t="str">
        <f t="shared" si="97"/>
        <v/>
      </c>
      <c r="E6284" s="1" t="s">
        <v>78</v>
      </c>
    </row>
    <row r="6285" spans="1:5" ht="15.75" outlineLevel="1" x14ac:dyDescent="0.25">
      <c r="A6285" s="18">
        <f>A6284</f>
        <v>44064</v>
      </c>
      <c r="B6285" s="19" t="str">
        <f>B6284</f>
        <v>LONE STAR LEARNING</v>
      </c>
      <c r="C6285" s="29">
        <f>SUBTOTAL(9,C6284:C6284)</f>
        <v>424.95</v>
      </c>
      <c r="D6285" s="19" t="str">
        <f t="shared" ref="D6285:D6348" si="98">IF(E6285="","TOTAL","")</f>
        <v>TOTAL</v>
      </c>
    </row>
    <row r="6286" spans="1:5" outlineLevel="2" x14ac:dyDescent="0.2">
      <c r="A6286" s="16">
        <v>44064</v>
      </c>
      <c r="B6286" t="s">
        <v>498</v>
      </c>
      <c r="C6286" s="2">
        <v>-1058.22</v>
      </c>
      <c r="D6286" s="1" t="str">
        <f t="shared" si="98"/>
        <v/>
      </c>
      <c r="E6286" s="1" t="s">
        <v>67</v>
      </c>
    </row>
    <row r="6287" spans="1:5" outlineLevel="2" x14ac:dyDescent="0.2">
      <c r="A6287" s="16">
        <v>44064</v>
      </c>
      <c r="B6287" t="s">
        <v>498</v>
      </c>
      <c r="C6287" s="2">
        <v>20993.93</v>
      </c>
      <c r="D6287" s="1" t="str">
        <f t="shared" si="98"/>
        <v/>
      </c>
      <c r="E6287" s="1" t="s">
        <v>67</v>
      </c>
    </row>
    <row r="6288" spans="1:5" ht="15.75" outlineLevel="1" x14ac:dyDescent="0.25">
      <c r="A6288" s="18">
        <f>A6287</f>
        <v>44064</v>
      </c>
      <c r="B6288" s="19" t="str">
        <f>B6287</f>
        <v>LONGHORN INC</v>
      </c>
      <c r="C6288" s="29">
        <f>SUBTOTAL(9,C6286:C6287)</f>
        <v>19935.71</v>
      </c>
      <c r="D6288" s="19" t="str">
        <f t="shared" si="98"/>
        <v>TOTAL</v>
      </c>
    </row>
    <row r="6289" spans="1:5" outlineLevel="2" x14ac:dyDescent="0.2">
      <c r="A6289" s="16">
        <v>44064</v>
      </c>
      <c r="B6289" t="s">
        <v>41</v>
      </c>
      <c r="C6289" s="2">
        <v>149.80000000000001</v>
      </c>
      <c r="D6289" s="1" t="str">
        <f t="shared" si="98"/>
        <v/>
      </c>
      <c r="E6289" s="1" t="s">
        <v>65</v>
      </c>
    </row>
    <row r="6290" spans="1:5" outlineLevel="2" x14ac:dyDescent="0.2">
      <c r="A6290" s="16">
        <v>44064</v>
      </c>
      <c r="B6290" t="s">
        <v>41</v>
      </c>
      <c r="C6290" s="2">
        <v>39.479999999999997</v>
      </c>
      <c r="D6290" s="1" t="str">
        <f t="shared" si="98"/>
        <v/>
      </c>
      <c r="E6290" s="1" t="s">
        <v>65</v>
      </c>
    </row>
    <row r="6291" spans="1:5" outlineLevel="2" x14ac:dyDescent="0.2">
      <c r="A6291" s="16">
        <v>44064</v>
      </c>
      <c r="B6291" t="s">
        <v>41</v>
      </c>
      <c r="C6291" s="2">
        <v>59.67</v>
      </c>
      <c r="D6291" s="1" t="str">
        <f t="shared" si="98"/>
        <v/>
      </c>
      <c r="E6291" s="1" t="s">
        <v>65</v>
      </c>
    </row>
    <row r="6292" spans="1:5" outlineLevel="2" x14ac:dyDescent="0.2">
      <c r="A6292" s="16">
        <v>44064</v>
      </c>
      <c r="B6292" t="s">
        <v>41</v>
      </c>
      <c r="C6292" s="2">
        <v>94.41</v>
      </c>
      <c r="D6292" s="1" t="str">
        <f t="shared" si="98"/>
        <v/>
      </c>
      <c r="E6292" s="1" t="s">
        <v>65</v>
      </c>
    </row>
    <row r="6293" spans="1:5" outlineLevel="2" x14ac:dyDescent="0.2">
      <c r="A6293" s="16">
        <v>44064</v>
      </c>
      <c r="B6293" t="s">
        <v>41</v>
      </c>
      <c r="C6293" s="2">
        <v>73.239999999999995</v>
      </c>
      <c r="D6293" s="1" t="str">
        <f t="shared" si="98"/>
        <v/>
      </c>
      <c r="E6293" s="1" t="s">
        <v>65</v>
      </c>
    </row>
    <row r="6294" spans="1:5" outlineLevel="2" x14ac:dyDescent="0.2">
      <c r="A6294" s="16">
        <v>44064</v>
      </c>
      <c r="B6294" t="s">
        <v>41</v>
      </c>
      <c r="C6294" s="2">
        <v>232.61</v>
      </c>
      <c r="D6294" s="1" t="str">
        <f t="shared" si="98"/>
        <v/>
      </c>
      <c r="E6294" s="1" t="s">
        <v>67</v>
      </c>
    </row>
    <row r="6295" spans="1:5" outlineLevel="2" x14ac:dyDescent="0.2">
      <c r="A6295" s="16">
        <v>44064</v>
      </c>
      <c r="B6295" t="s">
        <v>41</v>
      </c>
      <c r="C6295" s="2">
        <v>32.4</v>
      </c>
      <c r="D6295" s="1" t="str">
        <f t="shared" si="98"/>
        <v/>
      </c>
      <c r="E6295" s="1" t="s">
        <v>67</v>
      </c>
    </row>
    <row r="6296" spans="1:5" outlineLevel="2" x14ac:dyDescent="0.2">
      <c r="A6296" s="16">
        <v>44064</v>
      </c>
      <c r="B6296" t="s">
        <v>41</v>
      </c>
      <c r="C6296" s="2">
        <v>647.9</v>
      </c>
      <c r="D6296" s="1" t="str">
        <f t="shared" si="98"/>
        <v/>
      </c>
      <c r="E6296" s="1" t="s">
        <v>67</v>
      </c>
    </row>
    <row r="6297" spans="1:5" outlineLevel="2" x14ac:dyDescent="0.2">
      <c r="A6297" s="16">
        <v>44064</v>
      </c>
      <c r="B6297" t="s">
        <v>41</v>
      </c>
      <c r="C6297" s="2">
        <v>18.98</v>
      </c>
      <c r="D6297" s="1" t="str">
        <f t="shared" si="98"/>
        <v/>
      </c>
      <c r="E6297" s="1" t="s">
        <v>67</v>
      </c>
    </row>
    <row r="6298" spans="1:5" outlineLevel="2" x14ac:dyDescent="0.2">
      <c r="A6298" s="16">
        <v>44064</v>
      </c>
      <c r="B6298" t="s">
        <v>41</v>
      </c>
      <c r="C6298" s="2">
        <v>15.77</v>
      </c>
      <c r="D6298" s="1" t="str">
        <f t="shared" si="98"/>
        <v/>
      </c>
      <c r="E6298" s="1" t="s">
        <v>67</v>
      </c>
    </row>
    <row r="6299" spans="1:5" outlineLevel="2" x14ac:dyDescent="0.2">
      <c r="A6299" s="16">
        <v>44064</v>
      </c>
      <c r="B6299" t="s">
        <v>41</v>
      </c>
      <c r="C6299" s="2">
        <v>25.74</v>
      </c>
      <c r="D6299" s="1" t="str">
        <f t="shared" si="98"/>
        <v/>
      </c>
      <c r="E6299" s="1" t="s">
        <v>67</v>
      </c>
    </row>
    <row r="6300" spans="1:5" ht="15.75" outlineLevel="1" x14ac:dyDescent="0.25">
      <c r="A6300" s="18">
        <f>A6299</f>
        <v>44064</v>
      </c>
      <c r="B6300" s="19" t="str">
        <f>B6299</f>
        <v>LOWE'S</v>
      </c>
      <c r="C6300" s="29">
        <f>SUBTOTAL(9,C6289:C6299)</f>
        <v>1390</v>
      </c>
      <c r="D6300" s="19" t="str">
        <f t="shared" si="98"/>
        <v>TOTAL</v>
      </c>
    </row>
    <row r="6301" spans="1:5" outlineLevel="2" x14ac:dyDescent="0.2">
      <c r="A6301" s="16">
        <v>44064</v>
      </c>
      <c r="B6301" t="s">
        <v>264</v>
      </c>
      <c r="C6301" s="2">
        <v>6455.82</v>
      </c>
      <c r="D6301" s="1" t="str">
        <f t="shared" si="98"/>
        <v/>
      </c>
      <c r="E6301" s="1" t="s">
        <v>92</v>
      </c>
    </row>
    <row r="6302" spans="1:5" ht="15.75" outlineLevel="1" x14ac:dyDescent="0.25">
      <c r="A6302" s="18">
        <f>A6301</f>
        <v>44064</v>
      </c>
      <c r="B6302" s="19" t="str">
        <f>B6301</f>
        <v>LOYAL AMERICAN LIFE INSURANCE COMPANY</v>
      </c>
      <c r="C6302" s="29">
        <f>SUBTOTAL(9,C6301:C6301)</f>
        <v>6455.82</v>
      </c>
      <c r="D6302" s="19" t="str">
        <f t="shared" si="98"/>
        <v>TOTAL</v>
      </c>
    </row>
    <row r="6303" spans="1:5" outlineLevel="2" x14ac:dyDescent="0.2">
      <c r="A6303" s="16">
        <v>44064</v>
      </c>
      <c r="B6303" t="s">
        <v>449</v>
      </c>
      <c r="C6303" s="2">
        <v>870.3</v>
      </c>
      <c r="D6303" s="1" t="str">
        <f t="shared" si="98"/>
        <v/>
      </c>
      <c r="E6303" s="1" t="s">
        <v>71</v>
      </c>
    </row>
    <row r="6304" spans="1:5" ht="15.75" outlineLevel="1" x14ac:dyDescent="0.25">
      <c r="A6304" s="18">
        <f>A6303</f>
        <v>44064</v>
      </c>
      <c r="B6304" s="19" t="str">
        <f>B6303</f>
        <v>LUCKS MUSIC LIBRARY</v>
      </c>
      <c r="C6304" s="29">
        <f>SUBTOTAL(9,C6303:C6303)</f>
        <v>870.3</v>
      </c>
      <c r="D6304" s="19" t="str">
        <f t="shared" si="98"/>
        <v>TOTAL</v>
      </c>
    </row>
    <row r="6305" spans="1:5" outlineLevel="2" x14ac:dyDescent="0.2">
      <c r="A6305" s="16">
        <v>44064</v>
      </c>
      <c r="B6305" t="s">
        <v>15</v>
      </c>
      <c r="C6305" s="2">
        <v>122.86</v>
      </c>
      <c r="D6305" s="1" t="str">
        <f t="shared" si="98"/>
        <v/>
      </c>
      <c r="E6305" s="1" t="s">
        <v>66</v>
      </c>
    </row>
    <row r="6306" spans="1:5" outlineLevel="2" x14ac:dyDescent="0.2">
      <c r="A6306" s="16">
        <v>44064</v>
      </c>
      <c r="B6306" t="s">
        <v>15</v>
      </c>
      <c r="C6306" s="2">
        <v>112.25</v>
      </c>
      <c r="D6306" s="1" t="str">
        <f t="shared" si="98"/>
        <v/>
      </c>
      <c r="E6306" s="1" t="s">
        <v>66</v>
      </c>
    </row>
    <row r="6307" spans="1:5" outlineLevel="2" x14ac:dyDescent="0.2">
      <c r="A6307" s="16">
        <v>44064</v>
      </c>
      <c r="B6307" t="s">
        <v>15</v>
      </c>
      <c r="C6307" s="2">
        <v>1105.1400000000001</v>
      </c>
      <c r="D6307" s="1" t="str">
        <f t="shared" si="98"/>
        <v/>
      </c>
      <c r="E6307" s="1" t="s">
        <v>66</v>
      </c>
    </row>
    <row r="6308" spans="1:5" outlineLevel="2" x14ac:dyDescent="0.2">
      <c r="A6308" s="16">
        <v>44064</v>
      </c>
      <c r="B6308" t="s">
        <v>15</v>
      </c>
      <c r="C6308" s="2">
        <v>1009.75</v>
      </c>
      <c r="D6308" s="1" t="str">
        <f t="shared" si="98"/>
        <v/>
      </c>
      <c r="E6308" s="1" t="s">
        <v>66</v>
      </c>
    </row>
    <row r="6309" spans="1:5" outlineLevel="2" x14ac:dyDescent="0.2">
      <c r="A6309" s="16">
        <v>44064</v>
      </c>
      <c r="B6309" t="s">
        <v>15</v>
      </c>
      <c r="C6309" s="2">
        <v>69.83</v>
      </c>
      <c r="D6309" s="1" t="str">
        <f t="shared" si="98"/>
        <v/>
      </c>
      <c r="E6309" s="1" t="s">
        <v>66</v>
      </c>
    </row>
    <row r="6310" spans="1:5" ht="15.75" outlineLevel="1" x14ac:dyDescent="0.25">
      <c r="A6310" s="18">
        <f>A6309</f>
        <v>44064</v>
      </c>
      <c r="B6310" s="19" t="str">
        <f>B6309</f>
        <v>MACKIN EDUCATIONAL RES</v>
      </c>
      <c r="C6310" s="29">
        <f>SUBTOTAL(9,C6305:C6309)</f>
        <v>2419.83</v>
      </c>
      <c r="D6310" s="19" t="str">
        <f t="shared" si="98"/>
        <v>TOTAL</v>
      </c>
    </row>
    <row r="6311" spans="1:5" outlineLevel="2" x14ac:dyDescent="0.2">
      <c r="A6311" s="16">
        <v>44064</v>
      </c>
      <c r="B6311" t="s">
        <v>548</v>
      </c>
      <c r="C6311" s="2">
        <v>63.01</v>
      </c>
      <c r="D6311" s="1" t="str">
        <f t="shared" si="98"/>
        <v/>
      </c>
      <c r="E6311" s="1" t="s">
        <v>75</v>
      </c>
    </row>
    <row r="6312" spans="1:5" ht="15.75" outlineLevel="1" x14ac:dyDescent="0.25">
      <c r="A6312" s="18">
        <f>A6311</f>
        <v>44064</v>
      </c>
      <c r="B6312" s="19" t="str">
        <f>B6311</f>
        <v>MARDEL INC</v>
      </c>
      <c r="C6312" s="29">
        <f>SUBTOTAL(9,C6311:C6311)</f>
        <v>63.01</v>
      </c>
      <c r="D6312" s="19" t="str">
        <f t="shared" si="98"/>
        <v>TOTAL</v>
      </c>
    </row>
    <row r="6313" spans="1:5" outlineLevel="2" x14ac:dyDescent="0.2">
      <c r="A6313" s="16">
        <v>44064</v>
      </c>
      <c r="B6313" t="s">
        <v>1051</v>
      </c>
      <c r="C6313" s="2">
        <v>161.94999999999999</v>
      </c>
      <c r="D6313" s="1" t="str">
        <f t="shared" si="98"/>
        <v/>
      </c>
      <c r="E6313" s="1" t="s">
        <v>63</v>
      </c>
    </row>
    <row r="6314" spans="1:5" ht="15.75" outlineLevel="1" x14ac:dyDescent="0.25">
      <c r="A6314" s="18">
        <f>A6313</f>
        <v>44064</v>
      </c>
      <c r="B6314" s="19" t="str">
        <f>B6313</f>
        <v>MASTER WORD SERVICES INC</v>
      </c>
      <c r="C6314" s="29">
        <f>SUBTOTAL(9,C6313:C6313)</f>
        <v>161.94999999999999</v>
      </c>
      <c r="D6314" s="19" t="str">
        <f t="shared" si="98"/>
        <v>TOTAL</v>
      </c>
    </row>
    <row r="6315" spans="1:5" outlineLevel="2" x14ac:dyDescent="0.2">
      <c r="A6315" s="16">
        <v>44064</v>
      </c>
      <c r="B6315" t="s">
        <v>265</v>
      </c>
      <c r="C6315" s="2">
        <v>9002</v>
      </c>
      <c r="D6315" s="1" t="str">
        <f t="shared" si="98"/>
        <v/>
      </c>
      <c r="E6315" s="1" t="s">
        <v>92</v>
      </c>
    </row>
    <row r="6316" spans="1:5" ht="15.75" outlineLevel="1" x14ac:dyDescent="0.25">
      <c r="A6316" s="18">
        <f>A6315</f>
        <v>44064</v>
      </c>
      <c r="B6316" s="19" t="str">
        <f>B6315</f>
        <v>MEDICAL AIR SERVICES ASSOCIATION INC</v>
      </c>
      <c r="C6316" s="29">
        <f>SUBTOTAL(9,C6315:C6315)</f>
        <v>9002</v>
      </c>
      <c r="D6316" s="19" t="str">
        <f t="shared" si="98"/>
        <v>TOTAL</v>
      </c>
    </row>
    <row r="6317" spans="1:5" outlineLevel="2" x14ac:dyDescent="0.2">
      <c r="A6317" s="16">
        <v>44064</v>
      </c>
      <c r="B6317" t="s">
        <v>136</v>
      </c>
      <c r="C6317" s="2">
        <v>1119.3</v>
      </c>
      <c r="D6317" s="1" t="str">
        <f t="shared" si="98"/>
        <v/>
      </c>
      <c r="E6317" s="1" t="s">
        <v>85</v>
      </c>
    </row>
    <row r="6318" spans="1:5" outlineLevel="2" x14ac:dyDescent="0.2">
      <c r="A6318" s="16">
        <v>44064</v>
      </c>
      <c r="B6318" t="s">
        <v>136</v>
      </c>
      <c r="C6318" s="2">
        <v>112.5</v>
      </c>
      <c r="D6318" s="1" t="str">
        <f t="shared" si="98"/>
        <v/>
      </c>
      <c r="E6318" s="1" t="s">
        <v>85</v>
      </c>
    </row>
    <row r="6319" spans="1:5" outlineLevel="2" x14ac:dyDescent="0.2">
      <c r="A6319" s="16">
        <v>44064</v>
      </c>
      <c r="B6319" t="s">
        <v>136</v>
      </c>
      <c r="C6319" s="2">
        <v>483.89</v>
      </c>
      <c r="D6319" s="1" t="str">
        <f t="shared" si="98"/>
        <v/>
      </c>
      <c r="E6319" s="1" t="s">
        <v>85</v>
      </c>
    </row>
    <row r="6320" spans="1:5" ht="15.75" outlineLevel="1" x14ac:dyDescent="0.25">
      <c r="A6320" s="18">
        <f>A6319</f>
        <v>44064</v>
      </c>
      <c r="B6320" s="19" t="str">
        <f>B6319</f>
        <v>MEMORIAL MUD</v>
      </c>
      <c r="C6320" s="29">
        <f>SUBTOTAL(9,C6317:C6319)</f>
        <v>1715.69</v>
      </c>
      <c r="D6320" s="19" t="str">
        <f t="shared" si="98"/>
        <v>TOTAL</v>
      </c>
    </row>
    <row r="6321" spans="1:5" outlineLevel="2" x14ac:dyDescent="0.2">
      <c r="A6321" s="16">
        <v>44064</v>
      </c>
      <c r="B6321" t="s">
        <v>266</v>
      </c>
      <c r="C6321" s="2">
        <v>172651.89</v>
      </c>
      <c r="D6321" s="1" t="str">
        <f t="shared" si="98"/>
        <v/>
      </c>
      <c r="E6321" s="1" t="s">
        <v>92</v>
      </c>
    </row>
    <row r="6322" spans="1:5" ht="15.75" outlineLevel="1" x14ac:dyDescent="0.25">
      <c r="A6322" s="18">
        <f>A6321</f>
        <v>44064</v>
      </c>
      <c r="B6322" s="19" t="str">
        <f>B6321</f>
        <v>METLIFE</v>
      </c>
      <c r="C6322" s="29">
        <f>SUBTOTAL(9,C6321:C6321)</f>
        <v>172651.89</v>
      </c>
      <c r="D6322" s="19" t="str">
        <f t="shared" si="98"/>
        <v>TOTAL</v>
      </c>
    </row>
    <row r="6323" spans="1:5" outlineLevel="2" x14ac:dyDescent="0.2">
      <c r="A6323" s="16">
        <v>44064</v>
      </c>
      <c r="B6323" t="s">
        <v>557</v>
      </c>
      <c r="C6323" s="2">
        <v>180</v>
      </c>
      <c r="D6323" s="1" t="str">
        <f t="shared" si="98"/>
        <v/>
      </c>
      <c r="E6323" s="1" t="s">
        <v>79</v>
      </c>
    </row>
    <row r="6324" spans="1:5" outlineLevel="2" x14ac:dyDescent="0.2">
      <c r="A6324" s="16">
        <v>44064</v>
      </c>
      <c r="B6324" t="s">
        <v>557</v>
      </c>
      <c r="C6324" s="2">
        <v>1200</v>
      </c>
      <c r="D6324" s="1" t="str">
        <f t="shared" si="98"/>
        <v/>
      </c>
      <c r="E6324" s="1" t="s">
        <v>79</v>
      </c>
    </row>
    <row r="6325" spans="1:5" outlineLevel="2" x14ac:dyDescent="0.2">
      <c r="A6325" s="16">
        <v>44064</v>
      </c>
      <c r="B6325" t="s">
        <v>557</v>
      </c>
      <c r="C6325" s="2">
        <v>1235</v>
      </c>
      <c r="D6325" s="1" t="str">
        <f t="shared" si="98"/>
        <v/>
      </c>
      <c r="E6325" s="1" t="s">
        <v>79</v>
      </c>
    </row>
    <row r="6326" spans="1:5" outlineLevel="2" x14ac:dyDescent="0.2">
      <c r="A6326" s="16">
        <v>44064</v>
      </c>
      <c r="B6326" t="s">
        <v>557</v>
      </c>
      <c r="C6326" s="2">
        <v>900</v>
      </c>
      <c r="D6326" s="1" t="str">
        <f t="shared" si="98"/>
        <v/>
      </c>
      <c r="E6326" s="1" t="s">
        <v>79</v>
      </c>
    </row>
    <row r="6327" spans="1:5" outlineLevel="2" x14ac:dyDescent="0.2">
      <c r="A6327" s="16">
        <v>44064</v>
      </c>
      <c r="B6327" t="s">
        <v>557</v>
      </c>
      <c r="C6327" s="2">
        <v>1190</v>
      </c>
      <c r="D6327" s="1" t="str">
        <f t="shared" si="98"/>
        <v/>
      </c>
      <c r="E6327" s="1" t="s">
        <v>79</v>
      </c>
    </row>
    <row r="6328" spans="1:5" ht="15.75" outlineLevel="1" x14ac:dyDescent="0.25">
      <c r="A6328" s="18">
        <f>A6327</f>
        <v>44064</v>
      </c>
      <c r="B6328" s="19" t="str">
        <f>B6327</f>
        <v>MIDWAY FOOD MARKET</v>
      </c>
      <c r="C6328" s="29">
        <f>SUBTOTAL(9,C6323:C6327)</f>
        <v>4705</v>
      </c>
      <c r="D6328" s="19" t="str">
        <f t="shared" si="98"/>
        <v>TOTAL</v>
      </c>
    </row>
    <row r="6329" spans="1:5" outlineLevel="2" x14ac:dyDescent="0.2">
      <c r="A6329" s="16">
        <v>44064</v>
      </c>
      <c r="B6329" t="s">
        <v>1159</v>
      </c>
      <c r="C6329" s="2">
        <v>50000</v>
      </c>
      <c r="D6329" s="1" t="str">
        <f t="shared" si="98"/>
        <v/>
      </c>
      <c r="E6329" s="1" t="s">
        <v>78</v>
      </c>
    </row>
    <row r="6330" spans="1:5" ht="15.75" outlineLevel="1" x14ac:dyDescent="0.25">
      <c r="A6330" s="18">
        <f>A6329</f>
        <v>44064</v>
      </c>
      <c r="B6330" s="19" t="str">
        <f>B6329</f>
        <v>MONARCH TEACHING TECHNOLOGIES INC</v>
      </c>
      <c r="C6330" s="29">
        <f>SUBTOTAL(9,C6329:C6329)</f>
        <v>50000</v>
      </c>
      <c r="D6330" s="19" t="str">
        <f t="shared" si="98"/>
        <v>TOTAL</v>
      </c>
    </row>
    <row r="6331" spans="1:5" outlineLevel="2" x14ac:dyDescent="0.2">
      <c r="A6331" s="16">
        <v>44064</v>
      </c>
      <c r="B6331" t="s">
        <v>190</v>
      </c>
      <c r="C6331" s="2">
        <v>10239.74</v>
      </c>
      <c r="D6331" s="1" t="str">
        <f t="shared" si="98"/>
        <v/>
      </c>
      <c r="E6331" s="1" t="s">
        <v>67</v>
      </c>
    </row>
    <row r="6332" spans="1:5" outlineLevel="2" x14ac:dyDescent="0.2">
      <c r="A6332" s="16">
        <v>44064</v>
      </c>
      <c r="B6332" t="s">
        <v>190</v>
      </c>
      <c r="C6332" s="2">
        <v>205.27</v>
      </c>
      <c r="D6332" s="1" t="str">
        <f t="shared" si="98"/>
        <v/>
      </c>
      <c r="E6332" s="1" t="s">
        <v>67</v>
      </c>
    </row>
    <row r="6333" spans="1:5" outlineLevel="2" x14ac:dyDescent="0.2">
      <c r="A6333" s="16">
        <v>44064</v>
      </c>
      <c r="B6333" t="s">
        <v>190</v>
      </c>
      <c r="C6333" s="2">
        <v>263.36</v>
      </c>
      <c r="D6333" s="1" t="str">
        <f t="shared" si="98"/>
        <v/>
      </c>
      <c r="E6333" s="1" t="s">
        <v>67</v>
      </c>
    </row>
    <row r="6334" spans="1:5" ht="15.75" outlineLevel="1" x14ac:dyDescent="0.25">
      <c r="A6334" s="18">
        <f>A6333</f>
        <v>44064</v>
      </c>
      <c r="B6334" s="19" t="str">
        <f>B6333</f>
        <v>MORRISON SUPPLY COMPANY LLC</v>
      </c>
      <c r="C6334" s="29">
        <f>SUBTOTAL(9,C6331:C6333)</f>
        <v>10708.37</v>
      </c>
      <c r="D6334" s="19" t="str">
        <f t="shared" si="98"/>
        <v>TOTAL</v>
      </c>
    </row>
    <row r="6335" spans="1:5" outlineLevel="2" x14ac:dyDescent="0.2">
      <c r="A6335" s="16">
        <v>44064</v>
      </c>
      <c r="B6335" t="s">
        <v>1253</v>
      </c>
      <c r="C6335" s="2">
        <v>27472.959999999999</v>
      </c>
      <c r="D6335" s="1" t="str">
        <f t="shared" si="98"/>
        <v/>
      </c>
      <c r="E6335" s="1" t="s">
        <v>1262</v>
      </c>
    </row>
    <row r="6336" spans="1:5" ht="15.75" outlineLevel="1" x14ac:dyDescent="0.25">
      <c r="A6336" s="18">
        <f>A6335</f>
        <v>44064</v>
      </c>
      <c r="B6336" s="19" t="str">
        <f>B6335</f>
        <v>MOTOROLA</v>
      </c>
      <c r="C6336" s="29">
        <f>SUBTOTAL(9,C6335:C6335)</f>
        <v>27472.959999999999</v>
      </c>
      <c r="D6336" s="19" t="str">
        <f t="shared" si="98"/>
        <v>TOTAL</v>
      </c>
    </row>
    <row r="6337" spans="1:5" outlineLevel="2" x14ac:dyDescent="0.2">
      <c r="A6337" s="16">
        <v>44064</v>
      </c>
      <c r="B6337" t="s">
        <v>191</v>
      </c>
      <c r="C6337" s="2">
        <v>93.24</v>
      </c>
      <c r="D6337" s="1" t="str">
        <f t="shared" si="98"/>
        <v/>
      </c>
      <c r="E6337" s="1" t="s">
        <v>67</v>
      </c>
    </row>
    <row r="6338" spans="1:5" outlineLevel="2" x14ac:dyDescent="0.2">
      <c r="A6338" s="16">
        <v>44064</v>
      </c>
      <c r="B6338" t="s">
        <v>191</v>
      </c>
      <c r="C6338" s="2">
        <v>34950</v>
      </c>
      <c r="D6338" s="1" t="str">
        <f t="shared" si="98"/>
        <v/>
      </c>
      <c r="E6338" s="1" t="s">
        <v>524</v>
      </c>
    </row>
    <row r="6339" spans="1:5" outlineLevel="2" x14ac:dyDescent="0.2">
      <c r="A6339" s="16">
        <v>44064</v>
      </c>
      <c r="B6339" t="s">
        <v>191</v>
      </c>
      <c r="C6339" s="2">
        <v>73.180000000000007</v>
      </c>
      <c r="D6339" s="1" t="str">
        <f t="shared" si="98"/>
        <v/>
      </c>
      <c r="E6339" s="1" t="s">
        <v>339</v>
      </c>
    </row>
    <row r="6340" spans="1:5" ht="15.75" outlineLevel="1" x14ac:dyDescent="0.25">
      <c r="A6340" s="18">
        <f>A6339</f>
        <v>44064</v>
      </c>
      <c r="B6340" s="19" t="str">
        <f>B6339</f>
        <v>MSC INDUSTRIAL SUPPLY CO</v>
      </c>
      <c r="C6340" s="29">
        <f>SUBTOTAL(9,C6337:C6339)</f>
        <v>35116.42</v>
      </c>
      <c r="D6340" s="19" t="str">
        <f t="shared" si="98"/>
        <v>TOTAL</v>
      </c>
    </row>
    <row r="6341" spans="1:5" outlineLevel="2" x14ac:dyDescent="0.2">
      <c r="A6341" s="16">
        <v>44064</v>
      </c>
      <c r="B6341" t="s">
        <v>1052</v>
      </c>
      <c r="C6341" s="2">
        <v>92.59</v>
      </c>
      <c r="D6341" s="1" t="str">
        <f t="shared" si="98"/>
        <v/>
      </c>
      <c r="E6341" s="1" t="s">
        <v>63</v>
      </c>
    </row>
    <row r="6342" spans="1:5" outlineLevel="2" x14ac:dyDescent="0.2">
      <c r="A6342" s="16">
        <v>44064</v>
      </c>
      <c r="B6342" t="s">
        <v>1052</v>
      </c>
      <c r="C6342" s="2">
        <v>92.59</v>
      </c>
      <c r="D6342" s="1" t="str">
        <f t="shared" si="98"/>
        <v/>
      </c>
      <c r="E6342" s="1" t="s">
        <v>63</v>
      </c>
    </row>
    <row r="6343" spans="1:5" outlineLevel="2" x14ac:dyDescent="0.2">
      <c r="A6343" s="16">
        <v>44064</v>
      </c>
      <c r="B6343" t="s">
        <v>1052</v>
      </c>
      <c r="C6343" s="2">
        <v>92.59</v>
      </c>
      <c r="D6343" s="1" t="str">
        <f t="shared" si="98"/>
        <v/>
      </c>
      <c r="E6343" s="1" t="s">
        <v>63</v>
      </c>
    </row>
    <row r="6344" spans="1:5" outlineLevel="2" x14ac:dyDescent="0.2">
      <c r="A6344" s="16">
        <v>44064</v>
      </c>
      <c r="B6344" t="s">
        <v>1052</v>
      </c>
      <c r="C6344" s="2">
        <v>92.59</v>
      </c>
      <c r="D6344" s="1" t="str">
        <f t="shared" si="98"/>
        <v/>
      </c>
      <c r="E6344" s="1" t="s">
        <v>63</v>
      </c>
    </row>
    <row r="6345" spans="1:5" outlineLevel="2" x14ac:dyDescent="0.2">
      <c r="A6345" s="16">
        <v>44064</v>
      </c>
      <c r="B6345" t="s">
        <v>1052</v>
      </c>
      <c r="C6345" s="2">
        <v>92.66</v>
      </c>
      <c r="D6345" s="1" t="str">
        <f t="shared" si="98"/>
        <v/>
      </c>
      <c r="E6345" s="1" t="s">
        <v>63</v>
      </c>
    </row>
    <row r="6346" spans="1:5" outlineLevel="2" x14ac:dyDescent="0.2">
      <c r="A6346" s="16">
        <v>44064</v>
      </c>
      <c r="B6346" t="s">
        <v>1052</v>
      </c>
      <c r="C6346" s="2">
        <v>92.59</v>
      </c>
      <c r="D6346" s="1" t="str">
        <f t="shared" si="98"/>
        <v/>
      </c>
      <c r="E6346" s="1" t="s">
        <v>63</v>
      </c>
    </row>
    <row r="6347" spans="1:5" outlineLevel="2" x14ac:dyDescent="0.2">
      <c r="A6347" s="16">
        <v>44064</v>
      </c>
      <c r="B6347" t="s">
        <v>1052</v>
      </c>
      <c r="C6347" s="2">
        <v>92.59</v>
      </c>
      <c r="D6347" s="1" t="str">
        <f t="shared" si="98"/>
        <v/>
      </c>
      <c r="E6347" s="1" t="s">
        <v>63</v>
      </c>
    </row>
    <row r="6348" spans="1:5" outlineLevel="2" x14ac:dyDescent="0.2">
      <c r="A6348" s="16">
        <v>44064</v>
      </c>
      <c r="B6348" t="s">
        <v>1052</v>
      </c>
      <c r="C6348" s="2">
        <v>92.59</v>
      </c>
      <c r="D6348" s="1" t="str">
        <f t="shared" si="98"/>
        <v/>
      </c>
      <c r="E6348" s="1" t="s">
        <v>63</v>
      </c>
    </row>
    <row r="6349" spans="1:5" outlineLevel="2" x14ac:dyDescent="0.2">
      <c r="A6349" s="16">
        <v>44064</v>
      </c>
      <c r="B6349" t="s">
        <v>1052</v>
      </c>
      <c r="C6349" s="2">
        <v>92.59</v>
      </c>
      <c r="D6349" s="1" t="str">
        <f t="shared" ref="D6349:D6412" si="99">IF(E6349="","TOTAL","")</f>
        <v/>
      </c>
      <c r="E6349" s="1" t="s">
        <v>63</v>
      </c>
    </row>
    <row r="6350" spans="1:5" outlineLevel="2" x14ac:dyDescent="0.2">
      <c r="A6350" s="16">
        <v>44064</v>
      </c>
      <c r="B6350" t="s">
        <v>1052</v>
      </c>
      <c r="C6350" s="2">
        <v>92.59</v>
      </c>
      <c r="D6350" s="1" t="str">
        <f t="shared" si="99"/>
        <v/>
      </c>
      <c r="E6350" s="1" t="s">
        <v>63</v>
      </c>
    </row>
    <row r="6351" spans="1:5" outlineLevel="2" x14ac:dyDescent="0.2">
      <c r="A6351" s="16">
        <v>44064</v>
      </c>
      <c r="B6351" t="s">
        <v>1052</v>
      </c>
      <c r="C6351" s="2">
        <v>92.59</v>
      </c>
      <c r="D6351" s="1" t="str">
        <f t="shared" si="99"/>
        <v/>
      </c>
      <c r="E6351" s="1" t="s">
        <v>63</v>
      </c>
    </row>
    <row r="6352" spans="1:5" outlineLevel="2" x14ac:dyDescent="0.2">
      <c r="A6352" s="16">
        <v>44064</v>
      </c>
      <c r="B6352" t="s">
        <v>1052</v>
      </c>
      <c r="C6352" s="2">
        <v>92.59</v>
      </c>
      <c r="D6352" s="1" t="str">
        <f t="shared" si="99"/>
        <v/>
      </c>
      <c r="E6352" s="1" t="s">
        <v>63</v>
      </c>
    </row>
    <row r="6353" spans="1:5" outlineLevel="2" x14ac:dyDescent="0.2">
      <c r="A6353" s="16">
        <v>44064</v>
      </c>
      <c r="B6353" t="s">
        <v>1052</v>
      </c>
      <c r="C6353" s="2">
        <v>92.59</v>
      </c>
      <c r="D6353" s="1" t="str">
        <f t="shared" si="99"/>
        <v/>
      </c>
      <c r="E6353" s="1" t="s">
        <v>63</v>
      </c>
    </row>
    <row r="6354" spans="1:5" outlineLevel="2" x14ac:dyDescent="0.2">
      <c r="A6354" s="16">
        <v>44064</v>
      </c>
      <c r="B6354" t="s">
        <v>1052</v>
      </c>
      <c r="C6354" s="2">
        <v>92.59</v>
      </c>
      <c r="D6354" s="1" t="str">
        <f t="shared" si="99"/>
        <v/>
      </c>
      <c r="E6354" s="1" t="s">
        <v>63</v>
      </c>
    </row>
    <row r="6355" spans="1:5" outlineLevel="2" x14ac:dyDescent="0.2">
      <c r="A6355" s="16">
        <v>44064</v>
      </c>
      <c r="B6355" t="s">
        <v>1052</v>
      </c>
      <c r="C6355" s="2">
        <v>92.59</v>
      </c>
      <c r="D6355" s="1" t="str">
        <f t="shared" si="99"/>
        <v/>
      </c>
      <c r="E6355" s="1" t="s">
        <v>63</v>
      </c>
    </row>
    <row r="6356" spans="1:5" outlineLevel="2" x14ac:dyDescent="0.2">
      <c r="A6356" s="16">
        <v>44064</v>
      </c>
      <c r="B6356" t="s">
        <v>1052</v>
      </c>
      <c r="C6356" s="2">
        <v>92.59</v>
      </c>
      <c r="D6356" s="1" t="str">
        <f t="shared" si="99"/>
        <v/>
      </c>
      <c r="E6356" s="1" t="s">
        <v>63</v>
      </c>
    </row>
    <row r="6357" spans="1:5" outlineLevel="2" x14ac:dyDescent="0.2">
      <c r="A6357" s="16">
        <v>44064</v>
      </c>
      <c r="B6357" t="s">
        <v>1052</v>
      </c>
      <c r="C6357" s="2">
        <v>92.59</v>
      </c>
      <c r="D6357" s="1" t="str">
        <f t="shared" si="99"/>
        <v/>
      </c>
      <c r="E6357" s="1" t="s">
        <v>63</v>
      </c>
    </row>
    <row r="6358" spans="1:5" outlineLevel="2" x14ac:dyDescent="0.2">
      <c r="A6358" s="16">
        <v>44064</v>
      </c>
      <c r="B6358" t="s">
        <v>1052</v>
      </c>
      <c r="C6358" s="2">
        <v>92.59</v>
      </c>
      <c r="D6358" s="1" t="str">
        <f t="shared" si="99"/>
        <v/>
      </c>
      <c r="E6358" s="1" t="s">
        <v>63</v>
      </c>
    </row>
    <row r="6359" spans="1:5" outlineLevel="2" x14ac:dyDescent="0.2">
      <c r="A6359" s="16">
        <v>44064</v>
      </c>
      <c r="B6359" t="s">
        <v>1052</v>
      </c>
      <c r="C6359" s="2">
        <v>92.59</v>
      </c>
      <c r="D6359" s="1" t="str">
        <f t="shared" si="99"/>
        <v/>
      </c>
      <c r="E6359" s="1" t="s">
        <v>63</v>
      </c>
    </row>
    <row r="6360" spans="1:5" outlineLevel="2" x14ac:dyDescent="0.2">
      <c r="A6360" s="16">
        <v>44064</v>
      </c>
      <c r="B6360" t="s">
        <v>1052</v>
      </c>
      <c r="C6360" s="2">
        <v>92.59</v>
      </c>
      <c r="D6360" s="1" t="str">
        <f t="shared" si="99"/>
        <v/>
      </c>
      <c r="E6360" s="1" t="s">
        <v>63</v>
      </c>
    </row>
    <row r="6361" spans="1:5" outlineLevel="2" x14ac:dyDescent="0.2">
      <c r="A6361" s="16">
        <v>44064</v>
      </c>
      <c r="B6361" t="s">
        <v>1052</v>
      </c>
      <c r="C6361" s="2">
        <v>92.59</v>
      </c>
      <c r="D6361" s="1" t="str">
        <f t="shared" si="99"/>
        <v/>
      </c>
      <c r="E6361" s="1" t="s">
        <v>63</v>
      </c>
    </row>
    <row r="6362" spans="1:5" outlineLevel="2" x14ac:dyDescent="0.2">
      <c r="A6362" s="16">
        <v>44064</v>
      </c>
      <c r="B6362" t="s">
        <v>1052</v>
      </c>
      <c r="C6362" s="2">
        <v>92.59</v>
      </c>
      <c r="D6362" s="1" t="str">
        <f t="shared" si="99"/>
        <v/>
      </c>
      <c r="E6362" s="1" t="s">
        <v>63</v>
      </c>
    </row>
    <row r="6363" spans="1:5" outlineLevel="2" x14ac:dyDescent="0.2">
      <c r="A6363" s="16">
        <v>44064</v>
      </c>
      <c r="B6363" t="s">
        <v>1052</v>
      </c>
      <c r="C6363" s="2">
        <v>92.59</v>
      </c>
      <c r="D6363" s="1" t="str">
        <f t="shared" si="99"/>
        <v/>
      </c>
      <c r="E6363" s="1" t="s">
        <v>63</v>
      </c>
    </row>
    <row r="6364" spans="1:5" outlineLevel="2" x14ac:dyDescent="0.2">
      <c r="A6364" s="16">
        <v>44064</v>
      </c>
      <c r="B6364" t="s">
        <v>1052</v>
      </c>
      <c r="C6364" s="2">
        <v>92.59</v>
      </c>
      <c r="D6364" s="1" t="str">
        <f t="shared" si="99"/>
        <v/>
      </c>
      <c r="E6364" s="1" t="s">
        <v>63</v>
      </c>
    </row>
    <row r="6365" spans="1:5" outlineLevel="2" x14ac:dyDescent="0.2">
      <c r="A6365" s="16">
        <v>44064</v>
      </c>
      <c r="B6365" t="s">
        <v>1052</v>
      </c>
      <c r="C6365" s="2">
        <v>92.59</v>
      </c>
      <c r="D6365" s="1" t="str">
        <f t="shared" si="99"/>
        <v/>
      </c>
      <c r="E6365" s="1" t="s">
        <v>63</v>
      </c>
    </row>
    <row r="6366" spans="1:5" outlineLevel="2" x14ac:dyDescent="0.2">
      <c r="A6366" s="16">
        <v>44064</v>
      </c>
      <c r="B6366" t="s">
        <v>1052</v>
      </c>
      <c r="C6366" s="2">
        <v>92.59</v>
      </c>
      <c r="D6366" s="1" t="str">
        <f t="shared" si="99"/>
        <v/>
      </c>
      <c r="E6366" s="1" t="s">
        <v>63</v>
      </c>
    </row>
    <row r="6367" spans="1:5" outlineLevel="2" x14ac:dyDescent="0.2">
      <c r="A6367" s="16">
        <v>44064</v>
      </c>
      <c r="B6367" t="s">
        <v>1052</v>
      </c>
      <c r="C6367" s="2">
        <v>92.59</v>
      </c>
      <c r="D6367" s="1" t="str">
        <f t="shared" si="99"/>
        <v/>
      </c>
      <c r="E6367" s="1" t="s">
        <v>63</v>
      </c>
    </row>
    <row r="6368" spans="1:5" ht="15.75" outlineLevel="1" x14ac:dyDescent="0.25">
      <c r="A6368" s="18">
        <f>A6367</f>
        <v>44064</v>
      </c>
      <c r="B6368" s="19" t="str">
        <f>B6367</f>
        <v>MISTI RENEE MUELLER</v>
      </c>
      <c r="C6368" s="29">
        <f>SUBTOTAL(9,C6341:C6367)</f>
        <v>2500</v>
      </c>
      <c r="D6368" s="19" t="str">
        <f t="shared" si="99"/>
        <v>TOTAL</v>
      </c>
    </row>
    <row r="6369" spans="1:5" outlineLevel="2" x14ac:dyDescent="0.2">
      <c r="A6369" s="16">
        <v>44064</v>
      </c>
      <c r="B6369" t="s">
        <v>1194</v>
      </c>
      <c r="C6369" s="2">
        <v>11521.12</v>
      </c>
      <c r="D6369" s="1" t="str">
        <f t="shared" si="99"/>
        <v/>
      </c>
      <c r="E6369" s="1" t="s">
        <v>77</v>
      </c>
    </row>
    <row r="6370" spans="1:5" ht="15.75" outlineLevel="1" x14ac:dyDescent="0.25">
      <c r="A6370" s="18">
        <f>A6369</f>
        <v>44064</v>
      </c>
      <c r="B6370" s="19" t="str">
        <f>B6369</f>
        <v>MULTI HEALTH SYSTEMS INC</v>
      </c>
      <c r="C6370" s="29">
        <f>SUBTOTAL(9,C6369:C6369)</f>
        <v>11521.12</v>
      </c>
      <c r="D6370" s="19" t="str">
        <f t="shared" si="99"/>
        <v>TOTAL</v>
      </c>
    </row>
    <row r="6371" spans="1:5" outlineLevel="2" x14ac:dyDescent="0.2">
      <c r="A6371" s="16">
        <v>44064</v>
      </c>
      <c r="B6371" t="s">
        <v>595</v>
      </c>
      <c r="C6371" s="2">
        <v>12112.6</v>
      </c>
      <c r="D6371" s="1" t="str">
        <f t="shared" si="99"/>
        <v/>
      </c>
      <c r="E6371" s="1" t="s">
        <v>80</v>
      </c>
    </row>
    <row r="6372" spans="1:5" ht="15.75" outlineLevel="1" x14ac:dyDescent="0.25">
      <c r="A6372" s="18">
        <f>A6371</f>
        <v>44064</v>
      </c>
      <c r="B6372" s="19" t="str">
        <f>B6371</f>
        <v>MUSCO LIGHTING</v>
      </c>
      <c r="C6372" s="29">
        <f>SUBTOTAL(9,C6371:C6371)</f>
        <v>12112.6</v>
      </c>
      <c r="D6372" s="19" t="str">
        <f t="shared" si="99"/>
        <v>TOTAL</v>
      </c>
    </row>
    <row r="6373" spans="1:5" outlineLevel="2" x14ac:dyDescent="0.2">
      <c r="A6373" s="16">
        <v>44064</v>
      </c>
      <c r="B6373" t="s">
        <v>334</v>
      </c>
      <c r="C6373" s="2">
        <v>43.58</v>
      </c>
      <c r="D6373" s="1" t="str">
        <f t="shared" si="99"/>
        <v/>
      </c>
      <c r="E6373" s="1" t="s">
        <v>65</v>
      </c>
    </row>
    <row r="6374" spans="1:5" outlineLevel="2" x14ac:dyDescent="0.2">
      <c r="A6374" s="16">
        <v>44064</v>
      </c>
      <c r="B6374" t="s">
        <v>334</v>
      </c>
      <c r="C6374" s="2">
        <v>325.18</v>
      </c>
      <c r="D6374" s="1" t="str">
        <f t="shared" si="99"/>
        <v/>
      </c>
      <c r="E6374" s="1" t="s">
        <v>65</v>
      </c>
    </row>
    <row r="6375" spans="1:5" outlineLevel="2" x14ac:dyDescent="0.2">
      <c r="A6375" s="16">
        <v>44064</v>
      </c>
      <c r="B6375" t="s">
        <v>334</v>
      </c>
      <c r="C6375" s="2">
        <v>19.75</v>
      </c>
      <c r="D6375" s="1" t="str">
        <f t="shared" si="99"/>
        <v/>
      </c>
      <c r="E6375" s="1" t="s">
        <v>65</v>
      </c>
    </row>
    <row r="6376" spans="1:5" ht="15.75" outlineLevel="1" x14ac:dyDescent="0.25">
      <c r="A6376" s="18">
        <f>A6375</f>
        <v>44064</v>
      </c>
      <c r="B6376" s="19" t="str">
        <f>B6375</f>
        <v>MUSIC IN MOTION INC</v>
      </c>
      <c r="C6376" s="29">
        <f>SUBTOTAL(9,C6373:C6375)</f>
        <v>388.51</v>
      </c>
      <c r="D6376" s="19" t="str">
        <f t="shared" si="99"/>
        <v>TOTAL</v>
      </c>
    </row>
    <row r="6377" spans="1:5" outlineLevel="2" x14ac:dyDescent="0.2">
      <c r="A6377" s="16">
        <v>44064</v>
      </c>
      <c r="B6377" t="s">
        <v>276</v>
      </c>
      <c r="C6377" s="2">
        <v>11600</v>
      </c>
      <c r="D6377" s="1" t="str">
        <f t="shared" si="99"/>
        <v/>
      </c>
      <c r="E6377" s="1" t="s">
        <v>71</v>
      </c>
    </row>
    <row r="6378" spans="1:5" outlineLevel="2" x14ac:dyDescent="0.2">
      <c r="A6378" s="16">
        <v>44064</v>
      </c>
      <c r="B6378" t="s">
        <v>276</v>
      </c>
      <c r="C6378" s="2">
        <v>27525.99</v>
      </c>
      <c r="D6378" s="1" t="str">
        <f t="shared" si="99"/>
        <v/>
      </c>
      <c r="E6378" s="1" t="s">
        <v>71</v>
      </c>
    </row>
    <row r="6379" spans="1:5" ht="15.75" outlineLevel="1" x14ac:dyDescent="0.25">
      <c r="A6379" s="18">
        <f>A6378</f>
        <v>44064</v>
      </c>
      <c r="B6379" s="19" t="str">
        <f>B6378</f>
        <v>NALCO COMPANY</v>
      </c>
      <c r="C6379" s="29">
        <f>SUBTOTAL(9,C6377:C6378)</f>
        <v>39125.990000000005</v>
      </c>
      <c r="D6379" s="19" t="str">
        <f t="shared" si="99"/>
        <v>TOTAL</v>
      </c>
    </row>
    <row r="6380" spans="1:5" outlineLevel="2" x14ac:dyDescent="0.2">
      <c r="A6380" s="16">
        <v>44064</v>
      </c>
      <c r="B6380" t="s">
        <v>32</v>
      </c>
      <c r="C6380" s="2">
        <v>-173.25</v>
      </c>
      <c r="D6380" s="1" t="str">
        <f t="shared" si="99"/>
        <v/>
      </c>
      <c r="E6380" s="1" t="s">
        <v>183</v>
      </c>
    </row>
    <row r="6381" spans="1:5" outlineLevel="2" x14ac:dyDescent="0.2">
      <c r="A6381" s="16">
        <v>44064</v>
      </c>
      <c r="B6381" t="s">
        <v>32</v>
      </c>
      <c r="C6381" s="2">
        <v>493.25</v>
      </c>
      <c r="D6381" s="1" t="str">
        <f t="shared" si="99"/>
        <v/>
      </c>
      <c r="E6381" s="1" t="s">
        <v>183</v>
      </c>
    </row>
    <row r="6382" spans="1:5" outlineLevel="2" x14ac:dyDescent="0.2">
      <c r="A6382" s="16">
        <v>44064</v>
      </c>
      <c r="B6382" t="s">
        <v>32</v>
      </c>
      <c r="C6382" s="2">
        <v>388.68</v>
      </c>
      <c r="D6382" s="1" t="str">
        <f t="shared" si="99"/>
        <v/>
      </c>
      <c r="E6382" s="1" t="s">
        <v>65</v>
      </c>
    </row>
    <row r="6383" spans="1:5" outlineLevel="2" x14ac:dyDescent="0.2">
      <c r="A6383" s="16">
        <v>44064</v>
      </c>
      <c r="B6383" t="s">
        <v>32</v>
      </c>
      <c r="C6383" s="2">
        <v>553.4</v>
      </c>
      <c r="D6383" s="1" t="str">
        <f t="shared" si="99"/>
        <v/>
      </c>
      <c r="E6383" s="1" t="s">
        <v>65</v>
      </c>
    </row>
    <row r="6384" spans="1:5" outlineLevel="2" x14ac:dyDescent="0.2">
      <c r="A6384" s="16">
        <v>44064</v>
      </c>
      <c r="B6384" t="s">
        <v>32</v>
      </c>
      <c r="C6384" s="2">
        <v>138.56</v>
      </c>
      <c r="D6384" s="1" t="str">
        <f t="shared" si="99"/>
        <v/>
      </c>
      <c r="E6384" s="1" t="s">
        <v>65</v>
      </c>
    </row>
    <row r="6385" spans="1:5" outlineLevel="2" x14ac:dyDescent="0.2">
      <c r="A6385" s="16">
        <v>44064</v>
      </c>
      <c r="B6385" t="s">
        <v>32</v>
      </c>
      <c r="C6385" s="2">
        <v>11</v>
      </c>
      <c r="D6385" s="1" t="str">
        <f t="shared" si="99"/>
        <v/>
      </c>
      <c r="E6385" s="1" t="s">
        <v>65</v>
      </c>
    </row>
    <row r="6386" spans="1:5" outlineLevel="2" x14ac:dyDescent="0.2">
      <c r="A6386" s="16">
        <v>44064</v>
      </c>
      <c r="B6386" t="s">
        <v>32</v>
      </c>
      <c r="C6386" s="2">
        <v>7.84</v>
      </c>
      <c r="D6386" s="1" t="str">
        <f t="shared" si="99"/>
        <v/>
      </c>
      <c r="E6386" s="1" t="s">
        <v>65</v>
      </c>
    </row>
    <row r="6387" spans="1:5" outlineLevel="2" x14ac:dyDescent="0.2">
      <c r="A6387" s="16">
        <v>44064</v>
      </c>
      <c r="B6387" t="s">
        <v>32</v>
      </c>
      <c r="C6387" s="2">
        <v>143.82</v>
      </c>
      <c r="D6387" s="1" t="str">
        <f t="shared" si="99"/>
        <v/>
      </c>
      <c r="E6387" s="1" t="s">
        <v>65</v>
      </c>
    </row>
    <row r="6388" spans="1:5" ht="15.75" outlineLevel="1" x14ac:dyDescent="0.25">
      <c r="A6388" s="18">
        <f>A6387</f>
        <v>44064</v>
      </c>
      <c r="B6388" s="19" t="str">
        <f>B6387</f>
        <v>NASCO</v>
      </c>
      <c r="C6388" s="29">
        <f>SUBTOTAL(9,C6380:C6387)</f>
        <v>1563.2999999999997</v>
      </c>
      <c r="D6388" s="19" t="str">
        <f t="shared" si="99"/>
        <v>TOTAL</v>
      </c>
    </row>
    <row r="6389" spans="1:5" outlineLevel="2" x14ac:dyDescent="0.2">
      <c r="A6389" s="16">
        <v>44064</v>
      </c>
      <c r="B6389" t="s">
        <v>500</v>
      </c>
      <c r="C6389" s="2">
        <v>197.5</v>
      </c>
      <c r="D6389" s="1" t="str">
        <f t="shared" si="99"/>
        <v/>
      </c>
      <c r="E6389" s="1" t="s">
        <v>65</v>
      </c>
    </row>
    <row r="6390" spans="1:5" outlineLevel="2" x14ac:dyDescent="0.2">
      <c r="A6390" s="16">
        <v>44064</v>
      </c>
      <c r="B6390" t="s">
        <v>500</v>
      </c>
      <c r="C6390" s="2">
        <v>603.5</v>
      </c>
      <c r="D6390" s="1" t="str">
        <f t="shared" si="99"/>
        <v/>
      </c>
      <c r="E6390" s="1" t="s">
        <v>65</v>
      </c>
    </row>
    <row r="6391" spans="1:5" ht="15.75" outlineLevel="1" x14ac:dyDescent="0.25">
      <c r="A6391" s="18">
        <f>A6390</f>
        <v>44064</v>
      </c>
      <c r="B6391" s="19" t="str">
        <f>B6390</f>
        <v>NATIONAL FFA ORGANIZATION</v>
      </c>
      <c r="C6391" s="29">
        <f>SUBTOTAL(9,C6389:C6390)</f>
        <v>801</v>
      </c>
      <c r="D6391" s="19" t="str">
        <f t="shared" si="99"/>
        <v>TOTAL</v>
      </c>
    </row>
    <row r="6392" spans="1:5" outlineLevel="2" x14ac:dyDescent="0.2">
      <c r="A6392" s="16">
        <v>44064</v>
      </c>
      <c r="B6392" t="s">
        <v>250</v>
      </c>
      <c r="C6392" s="2">
        <v>3000</v>
      </c>
      <c r="D6392" s="1" t="str">
        <f t="shared" si="99"/>
        <v/>
      </c>
      <c r="E6392" s="1" t="s">
        <v>338</v>
      </c>
    </row>
    <row r="6393" spans="1:5" ht="15.75" outlineLevel="1" x14ac:dyDescent="0.25">
      <c r="A6393" s="18">
        <f>A6392</f>
        <v>44064</v>
      </c>
      <c r="B6393" s="19" t="str">
        <f>B6392</f>
        <v>CENGAGE LEARNING INC</v>
      </c>
      <c r="C6393" s="29">
        <f>SUBTOTAL(9,C6392:C6392)</f>
        <v>3000</v>
      </c>
      <c r="D6393" s="19" t="str">
        <f t="shared" si="99"/>
        <v>TOTAL</v>
      </c>
    </row>
    <row r="6394" spans="1:5" outlineLevel="2" x14ac:dyDescent="0.2">
      <c r="A6394" s="16">
        <v>44064</v>
      </c>
      <c r="B6394" t="s">
        <v>641</v>
      </c>
      <c r="C6394" s="2">
        <v>348</v>
      </c>
      <c r="D6394" s="1" t="str">
        <f t="shared" si="99"/>
        <v/>
      </c>
      <c r="E6394" s="1" t="s">
        <v>69</v>
      </c>
    </row>
    <row r="6395" spans="1:5" ht="15.75" outlineLevel="1" x14ac:dyDescent="0.25">
      <c r="A6395" s="18">
        <f>A6394</f>
        <v>44064</v>
      </c>
      <c r="B6395" s="19" t="str">
        <f>B6394</f>
        <v>NATIONAL SPEECH &amp; DEBATE ASSOCIATION</v>
      </c>
      <c r="C6395" s="29">
        <f>SUBTOTAL(9,C6394:C6394)</f>
        <v>348</v>
      </c>
      <c r="D6395" s="19" t="str">
        <f t="shared" si="99"/>
        <v>TOTAL</v>
      </c>
    </row>
    <row r="6396" spans="1:5" outlineLevel="2" x14ac:dyDescent="0.2">
      <c r="A6396" s="16">
        <v>44064</v>
      </c>
      <c r="B6396" t="s">
        <v>641</v>
      </c>
      <c r="C6396" s="2">
        <v>382</v>
      </c>
      <c r="D6396" s="1" t="str">
        <f t="shared" si="99"/>
        <v/>
      </c>
      <c r="E6396" s="1" t="s">
        <v>69</v>
      </c>
    </row>
    <row r="6397" spans="1:5" ht="15.75" outlineLevel="1" x14ac:dyDescent="0.25">
      <c r="A6397" s="18">
        <f>A6396</f>
        <v>44064</v>
      </c>
      <c r="B6397" s="19" t="str">
        <f>B6396</f>
        <v>NATIONAL SPEECH &amp; DEBATE ASSOCIATION</v>
      </c>
      <c r="C6397" s="29">
        <f>SUBTOTAL(9,C6396:C6396)</f>
        <v>382</v>
      </c>
      <c r="D6397" s="19" t="str">
        <f t="shared" si="99"/>
        <v>TOTAL</v>
      </c>
    </row>
    <row r="6398" spans="1:5" outlineLevel="2" x14ac:dyDescent="0.2">
      <c r="A6398" s="16">
        <v>44064</v>
      </c>
      <c r="B6398" t="s">
        <v>641</v>
      </c>
      <c r="C6398" s="2">
        <v>2784</v>
      </c>
      <c r="D6398" s="1" t="str">
        <f t="shared" si="99"/>
        <v/>
      </c>
      <c r="E6398" s="1" t="s">
        <v>78</v>
      </c>
    </row>
    <row r="6399" spans="1:5" ht="15.75" outlineLevel="1" x14ac:dyDescent="0.25">
      <c r="A6399" s="18">
        <f>A6398</f>
        <v>44064</v>
      </c>
      <c r="B6399" s="19" t="str">
        <f>B6398</f>
        <v>NATIONAL SPEECH &amp; DEBATE ASSOCIATION</v>
      </c>
      <c r="C6399" s="29">
        <f>SUBTOTAL(9,C6398:C6398)</f>
        <v>2784</v>
      </c>
      <c r="D6399" s="19" t="str">
        <f t="shared" si="99"/>
        <v>TOTAL</v>
      </c>
    </row>
    <row r="6400" spans="1:5" outlineLevel="2" x14ac:dyDescent="0.2">
      <c r="A6400" s="16">
        <v>44064</v>
      </c>
      <c r="B6400" t="s">
        <v>315</v>
      </c>
      <c r="C6400" s="2">
        <v>1599.06</v>
      </c>
      <c r="D6400" s="1" t="str">
        <f t="shared" si="99"/>
        <v/>
      </c>
      <c r="E6400" s="1" t="s">
        <v>337</v>
      </c>
    </row>
    <row r="6401" spans="1:5" ht="15.75" outlineLevel="1" x14ac:dyDescent="0.25">
      <c r="A6401" s="18">
        <f>A6400</f>
        <v>44064</v>
      </c>
      <c r="B6401" s="19" t="str">
        <f>B6400</f>
        <v>NCS PEARSON INC</v>
      </c>
      <c r="C6401" s="29">
        <f>SUBTOTAL(9,C6400:C6400)</f>
        <v>1599.06</v>
      </c>
      <c r="D6401" s="19" t="str">
        <f t="shared" si="99"/>
        <v>TOTAL</v>
      </c>
    </row>
    <row r="6402" spans="1:5" outlineLevel="2" x14ac:dyDescent="0.2">
      <c r="A6402" s="16">
        <v>44064</v>
      </c>
      <c r="B6402" t="s">
        <v>1149</v>
      </c>
      <c r="C6402" s="2">
        <v>1493</v>
      </c>
      <c r="D6402" s="1" t="str">
        <f t="shared" si="99"/>
        <v/>
      </c>
      <c r="E6402" s="1" t="s">
        <v>78</v>
      </c>
    </row>
    <row r="6403" spans="1:5" outlineLevel="2" x14ac:dyDescent="0.2">
      <c r="A6403" s="16">
        <v>44064</v>
      </c>
      <c r="B6403" t="s">
        <v>1149</v>
      </c>
      <c r="C6403" s="2">
        <v>757</v>
      </c>
      <c r="D6403" s="1" t="str">
        <f t="shared" si="99"/>
        <v/>
      </c>
      <c r="E6403" s="1" t="s">
        <v>78</v>
      </c>
    </row>
    <row r="6404" spans="1:5" outlineLevel="2" x14ac:dyDescent="0.2">
      <c r="A6404" s="16">
        <v>44064</v>
      </c>
      <c r="B6404" t="s">
        <v>1149</v>
      </c>
      <c r="C6404" s="2">
        <v>2250</v>
      </c>
      <c r="D6404" s="1" t="str">
        <f t="shared" si="99"/>
        <v/>
      </c>
      <c r="E6404" s="1" t="s">
        <v>78</v>
      </c>
    </row>
    <row r="6405" spans="1:5" ht="15.75" outlineLevel="1" x14ac:dyDescent="0.25">
      <c r="A6405" s="18">
        <f>A6404</f>
        <v>44064</v>
      </c>
      <c r="B6405" s="19" t="str">
        <f>B6404</f>
        <v>NEARPOD INC</v>
      </c>
      <c r="C6405" s="29">
        <f>SUBTOTAL(9,C6402:C6404)</f>
        <v>4500</v>
      </c>
      <c r="D6405" s="19" t="str">
        <f t="shared" si="99"/>
        <v>TOTAL</v>
      </c>
    </row>
    <row r="6406" spans="1:5" outlineLevel="2" x14ac:dyDescent="0.2">
      <c r="A6406" s="16">
        <v>44064</v>
      </c>
      <c r="B6406" t="s">
        <v>254</v>
      </c>
      <c r="C6406" s="2">
        <v>750</v>
      </c>
      <c r="D6406" s="1" t="str">
        <f t="shared" si="99"/>
        <v/>
      </c>
      <c r="E6406" s="1" t="s">
        <v>71</v>
      </c>
    </row>
    <row r="6407" spans="1:5" outlineLevel="2" x14ac:dyDescent="0.2">
      <c r="A6407" s="16">
        <v>44064</v>
      </c>
      <c r="B6407" t="s">
        <v>254</v>
      </c>
      <c r="C6407" s="2">
        <v>1550</v>
      </c>
      <c r="D6407" s="1" t="str">
        <f t="shared" si="99"/>
        <v/>
      </c>
      <c r="E6407" s="1" t="s">
        <v>67</v>
      </c>
    </row>
    <row r="6408" spans="1:5" ht="15.75" outlineLevel="1" x14ac:dyDescent="0.25">
      <c r="A6408" s="18">
        <f>A6407</f>
        <v>44064</v>
      </c>
      <c r="B6408" s="19" t="str">
        <f>B6407</f>
        <v>NEIL TECHNICAL SERVICES CORP</v>
      </c>
      <c r="C6408" s="29">
        <f>SUBTOTAL(9,C6406:C6407)</f>
        <v>2300</v>
      </c>
      <c r="D6408" s="19" t="str">
        <f t="shared" si="99"/>
        <v>TOTAL</v>
      </c>
    </row>
    <row r="6409" spans="1:5" outlineLevel="2" x14ac:dyDescent="0.2">
      <c r="A6409" s="16">
        <v>44064</v>
      </c>
      <c r="B6409" t="s">
        <v>151</v>
      </c>
      <c r="C6409" s="2">
        <v>191.3</v>
      </c>
      <c r="D6409" s="1" t="str">
        <f t="shared" si="99"/>
        <v/>
      </c>
      <c r="E6409" s="1" t="s">
        <v>183</v>
      </c>
    </row>
    <row r="6410" spans="1:5" outlineLevel="2" x14ac:dyDescent="0.2">
      <c r="A6410" s="16">
        <v>44064</v>
      </c>
      <c r="B6410" t="s">
        <v>151</v>
      </c>
      <c r="C6410" s="2">
        <v>56.7</v>
      </c>
      <c r="D6410" s="1" t="str">
        <f t="shared" si="99"/>
        <v/>
      </c>
      <c r="E6410" s="1" t="s">
        <v>183</v>
      </c>
    </row>
    <row r="6411" spans="1:5" outlineLevel="2" x14ac:dyDescent="0.2">
      <c r="A6411" s="16">
        <v>44064</v>
      </c>
      <c r="B6411" t="s">
        <v>151</v>
      </c>
      <c r="C6411" s="2">
        <v>331.55</v>
      </c>
      <c r="D6411" s="1" t="str">
        <f t="shared" si="99"/>
        <v/>
      </c>
      <c r="E6411" s="1" t="s">
        <v>183</v>
      </c>
    </row>
    <row r="6412" spans="1:5" outlineLevel="2" x14ac:dyDescent="0.2">
      <c r="A6412" s="16">
        <v>44064</v>
      </c>
      <c r="B6412" t="s">
        <v>151</v>
      </c>
      <c r="C6412" s="2">
        <v>33420</v>
      </c>
      <c r="D6412" s="1" t="str">
        <f t="shared" si="99"/>
        <v/>
      </c>
      <c r="E6412" s="1" t="s">
        <v>183</v>
      </c>
    </row>
    <row r="6413" spans="1:5" outlineLevel="2" x14ac:dyDescent="0.2">
      <c r="A6413" s="16">
        <v>44064</v>
      </c>
      <c r="B6413" t="s">
        <v>151</v>
      </c>
      <c r="C6413" s="2">
        <v>4333.2</v>
      </c>
      <c r="D6413" s="1" t="str">
        <f t="shared" ref="D6413:D6476" si="100">IF(E6413="","TOTAL","")</f>
        <v/>
      </c>
      <c r="E6413" s="1" t="s">
        <v>65</v>
      </c>
    </row>
    <row r="6414" spans="1:5" outlineLevel="2" x14ac:dyDescent="0.2">
      <c r="A6414" s="16">
        <v>44064</v>
      </c>
      <c r="B6414" t="s">
        <v>151</v>
      </c>
      <c r="C6414" s="2">
        <v>2592.96</v>
      </c>
      <c r="D6414" s="1" t="str">
        <f t="shared" si="100"/>
        <v/>
      </c>
      <c r="E6414" s="1" t="s">
        <v>78</v>
      </c>
    </row>
    <row r="6415" spans="1:5" ht="15.75" outlineLevel="1" x14ac:dyDescent="0.25">
      <c r="A6415" s="18">
        <f>A6414</f>
        <v>44064</v>
      </c>
      <c r="B6415" s="19" t="str">
        <f>B6414</f>
        <v>NETSYNC NETWORK SOLUTIONS</v>
      </c>
      <c r="C6415" s="29">
        <f>SUBTOTAL(9,C6409:C6414)</f>
        <v>40925.71</v>
      </c>
      <c r="D6415" s="19" t="str">
        <f t="shared" si="100"/>
        <v>TOTAL</v>
      </c>
    </row>
    <row r="6416" spans="1:5" outlineLevel="2" x14ac:dyDescent="0.2">
      <c r="A6416" s="16">
        <v>44064</v>
      </c>
      <c r="B6416" t="s">
        <v>49</v>
      </c>
      <c r="C6416" s="2">
        <v>10.88</v>
      </c>
      <c r="D6416" s="1" t="str">
        <f t="shared" si="100"/>
        <v/>
      </c>
      <c r="E6416" s="1" t="s">
        <v>183</v>
      </c>
    </row>
    <row r="6417" spans="1:5" outlineLevel="2" x14ac:dyDescent="0.2">
      <c r="A6417" s="16">
        <v>44064</v>
      </c>
      <c r="B6417" t="s">
        <v>49</v>
      </c>
      <c r="C6417" s="2">
        <v>59.99</v>
      </c>
      <c r="D6417" s="1" t="str">
        <f t="shared" si="100"/>
        <v/>
      </c>
      <c r="E6417" s="1" t="s">
        <v>183</v>
      </c>
    </row>
    <row r="6418" spans="1:5" outlineLevel="2" x14ac:dyDescent="0.2">
      <c r="A6418" s="16">
        <v>44064</v>
      </c>
      <c r="B6418" t="s">
        <v>49</v>
      </c>
      <c r="C6418" s="2">
        <v>50.58</v>
      </c>
      <c r="D6418" s="1" t="str">
        <f t="shared" si="100"/>
        <v/>
      </c>
      <c r="E6418" s="1" t="s">
        <v>183</v>
      </c>
    </row>
    <row r="6419" spans="1:5" outlineLevel="2" x14ac:dyDescent="0.2">
      <c r="A6419" s="16">
        <v>44064</v>
      </c>
      <c r="B6419" t="s">
        <v>49</v>
      </c>
      <c r="C6419" s="2">
        <v>177.44</v>
      </c>
      <c r="D6419" s="1" t="str">
        <f t="shared" si="100"/>
        <v/>
      </c>
      <c r="E6419" s="1" t="s">
        <v>183</v>
      </c>
    </row>
    <row r="6420" spans="1:5" outlineLevel="2" x14ac:dyDescent="0.2">
      <c r="A6420" s="16">
        <v>44064</v>
      </c>
      <c r="B6420" t="s">
        <v>49</v>
      </c>
      <c r="C6420" s="2">
        <v>451.96</v>
      </c>
      <c r="D6420" s="1" t="str">
        <f t="shared" si="100"/>
        <v/>
      </c>
      <c r="E6420" s="1" t="s">
        <v>183</v>
      </c>
    </row>
    <row r="6421" spans="1:5" outlineLevel="2" x14ac:dyDescent="0.2">
      <c r="A6421" s="16">
        <v>44064</v>
      </c>
      <c r="B6421" t="s">
        <v>49</v>
      </c>
      <c r="C6421" s="2">
        <v>112.99</v>
      </c>
      <c r="D6421" s="1" t="str">
        <f t="shared" si="100"/>
        <v/>
      </c>
      <c r="E6421" s="1" t="s">
        <v>183</v>
      </c>
    </row>
    <row r="6422" spans="1:5" outlineLevel="2" x14ac:dyDescent="0.2">
      <c r="A6422" s="16">
        <v>44064</v>
      </c>
      <c r="B6422" t="s">
        <v>49</v>
      </c>
      <c r="C6422" s="2">
        <v>-112.99</v>
      </c>
      <c r="D6422" s="1" t="str">
        <f t="shared" si="100"/>
        <v/>
      </c>
      <c r="E6422" s="1" t="s">
        <v>183</v>
      </c>
    </row>
    <row r="6423" spans="1:5" outlineLevel="2" x14ac:dyDescent="0.2">
      <c r="A6423" s="16">
        <v>44064</v>
      </c>
      <c r="B6423" t="s">
        <v>49</v>
      </c>
      <c r="C6423" s="2">
        <v>-225.98</v>
      </c>
      <c r="D6423" s="1" t="str">
        <f t="shared" si="100"/>
        <v/>
      </c>
      <c r="E6423" s="1" t="s">
        <v>183</v>
      </c>
    </row>
    <row r="6424" spans="1:5" outlineLevel="2" x14ac:dyDescent="0.2">
      <c r="A6424" s="16">
        <v>44064</v>
      </c>
      <c r="B6424" t="s">
        <v>49</v>
      </c>
      <c r="C6424" s="2">
        <v>99</v>
      </c>
      <c r="D6424" s="1" t="str">
        <f t="shared" si="100"/>
        <v/>
      </c>
      <c r="E6424" s="1" t="s">
        <v>183</v>
      </c>
    </row>
    <row r="6425" spans="1:5" outlineLevel="2" x14ac:dyDescent="0.2">
      <c r="A6425" s="16">
        <v>44064</v>
      </c>
      <c r="B6425" t="s">
        <v>49</v>
      </c>
      <c r="C6425" s="2">
        <v>44.99</v>
      </c>
      <c r="D6425" s="1" t="str">
        <f t="shared" si="100"/>
        <v/>
      </c>
      <c r="E6425" s="1" t="s">
        <v>183</v>
      </c>
    </row>
    <row r="6426" spans="1:5" outlineLevel="2" x14ac:dyDescent="0.2">
      <c r="A6426" s="16">
        <v>44064</v>
      </c>
      <c r="B6426" t="s">
        <v>49</v>
      </c>
      <c r="C6426" s="2">
        <v>1631.44</v>
      </c>
      <c r="D6426" s="1" t="str">
        <f t="shared" si="100"/>
        <v/>
      </c>
      <c r="E6426" s="1" t="s">
        <v>183</v>
      </c>
    </row>
    <row r="6427" spans="1:5" outlineLevel="2" x14ac:dyDescent="0.2">
      <c r="A6427" s="16">
        <v>44064</v>
      </c>
      <c r="B6427" t="s">
        <v>49</v>
      </c>
      <c r="C6427" s="2">
        <v>75.97</v>
      </c>
      <c r="D6427" s="1" t="str">
        <f t="shared" si="100"/>
        <v/>
      </c>
      <c r="E6427" s="1" t="s">
        <v>65</v>
      </c>
    </row>
    <row r="6428" spans="1:5" outlineLevel="2" x14ac:dyDescent="0.2">
      <c r="A6428" s="16">
        <v>44064</v>
      </c>
      <c r="B6428" t="s">
        <v>49</v>
      </c>
      <c r="C6428" s="2">
        <v>154.47999999999999</v>
      </c>
      <c r="D6428" s="1" t="str">
        <f t="shared" si="100"/>
        <v/>
      </c>
      <c r="E6428" s="1" t="s">
        <v>65</v>
      </c>
    </row>
    <row r="6429" spans="1:5" outlineLevel="2" x14ac:dyDescent="0.2">
      <c r="A6429" s="16">
        <v>44064</v>
      </c>
      <c r="B6429" t="s">
        <v>49</v>
      </c>
      <c r="C6429" s="2">
        <v>42.54</v>
      </c>
      <c r="D6429" s="1" t="str">
        <f t="shared" si="100"/>
        <v/>
      </c>
      <c r="E6429" s="1" t="s">
        <v>65</v>
      </c>
    </row>
    <row r="6430" spans="1:5" outlineLevel="2" x14ac:dyDescent="0.2">
      <c r="A6430" s="16">
        <v>44064</v>
      </c>
      <c r="B6430" t="s">
        <v>49</v>
      </c>
      <c r="C6430" s="2">
        <v>128.15</v>
      </c>
      <c r="D6430" s="1" t="str">
        <f t="shared" si="100"/>
        <v/>
      </c>
      <c r="E6430" s="1" t="s">
        <v>65</v>
      </c>
    </row>
    <row r="6431" spans="1:5" outlineLevel="2" x14ac:dyDescent="0.2">
      <c r="A6431" s="16">
        <v>44064</v>
      </c>
      <c r="B6431" t="s">
        <v>49</v>
      </c>
      <c r="C6431" s="2">
        <v>455.07</v>
      </c>
      <c r="D6431" s="1" t="str">
        <f t="shared" si="100"/>
        <v/>
      </c>
      <c r="E6431" s="1" t="s">
        <v>65</v>
      </c>
    </row>
    <row r="6432" spans="1:5" outlineLevel="2" x14ac:dyDescent="0.2">
      <c r="A6432" s="16">
        <v>44064</v>
      </c>
      <c r="B6432" t="s">
        <v>49</v>
      </c>
      <c r="C6432" s="2">
        <v>13.63</v>
      </c>
      <c r="D6432" s="1" t="str">
        <f t="shared" si="100"/>
        <v/>
      </c>
      <c r="E6432" s="1" t="s">
        <v>65</v>
      </c>
    </row>
    <row r="6433" spans="1:5" outlineLevel="2" x14ac:dyDescent="0.2">
      <c r="A6433" s="16">
        <v>44064</v>
      </c>
      <c r="B6433" t="s">
        <v>49</v>
      </c>
      <c r="C6433" s="2">
        <v>86.83</v>
      </c>
      <c r="D6433" s="1" t="str">
        <f t="shared" si="100"/>
        <v/>
      </c>
      <c r="E6433" s="1" t="s">
        <v>65</v>
      </c>
    </row>
    <row r="6434" spans="1:5" outlineLevel="2" x14ac:dyDescent="0.2">
      <c r="A6434" s="16">
        <v>44064</v>
      </c>
      <c r="B6434" t="s">
        <v>49</v>
      </c>
      <c r="C6434" s="2">
        <v>2.2400000000000002</v>
      </c>
      <c r="D6434" s="1" t="str">
        <f t="shared" si="100"/>
        <v/>
      </c>
      <c r="E6434" s="1" t="s">
        <v>65</v>
      </c>
    </row>
    <row r="6435" spans="1:5" outlineLevel="2" x14ac:dyDescent="0.2">
      <c r="A6435" s="16">
        <v>44064</v>
      </c>
      <c r="B6435" t="s">
        <v>49</v>
      </c>
      <c r="C6435" s="2">
        <v>32.840000000000003</v>
      </c>
      <c r="D6435" s="1" t="str">
        <f t="shared" si="100"/>
        <v/>
      </c>
      <c r="E6435" s="1" t="s">
        <v>65</v>
      </c>
    </row>
    <row r="6436" spans="1:5" outlineLevel="2" x14ac:dyDescent="0.2">
      <c r="A6436" s="16">
        <v>44064</v>
      </c>
      <c r="B6436" t="s">
        <v>49</v>
      </c>
      <c r="C6436" s="2">
        <v>222.28</v>
      </c>
      <c r="D6436" s="1" t="str">
        <f t="shared" si="100"/>
        <v/>
      </c>
      <c r="E6436" s="1" t="s">
        <v>65</v>
      </c>
    </row>
    <row r="6437" spans="1:5" outlineLevel="2" x14ac:dyDescent="0.2">
      <c r="A6437" s="16">
        <v>44064</v>
      </c>
      <c r="B6437" t="s">
        <v>49</v>
      </c>
      <c r="C6437" s="2">
        <v>35.35</v>
      </c>
      <c r="D6437" s="1" t="str">
        <f t="shared" si="100"/>
        <v/>
      </c>
      <c r="E6437" s="1" t="s">
        <v>65</v>
      </c>
    </row>
    <row r="6438" spans="1:5" outlineLevel="2" x14ac:dyDescent="0.2">
      <c r="A6438" s="16">
        <v>44064</v>
      </c>
      <c r="B6438" t="s">
        <v>49</v>
      </c>
      <c r="C6438" s="2">
        <v>8.7899999999999991</v>
      </c>
      <c r="D6438" s="1" t="str">
        <f t="shared" si="100"/>
        <v/>
      </c>
      <c r="E6438" s="1" t="s">
        <v>65</v>
      </c>
    </row>
    <row r="6439" spans="1:5" outlineLevel="2" x14ac:dyDescent="0.2">
      <c r="A6439" s="16">
        <v>44064</v>
      </c>
      <c r="B6439" t="s">
        <v>49</v>
      </c>
      <c r="C6439" s="2">
        <v>34.99</v>
      </c>
      <c r="D6439" s="1" t="str">
        <f t="shared" si="100"/>
        <v/>
      </c>
      <c r="E6439" s="1" t="s">
        <v>65</v>
      </c>
    </row>
    <row r="6440" spans="1:5" outlineLevel="2" x14ac:dyDescent="0.2">
      <c r="A6440" s="16">
        <v>44064</v>
      </c>
      <c r="B6440" t="s">
        <v>49</v>
      </c>
      <c r="C6440" s="2">
        <v>47.34</v>
      </c>
      <c r="D6440" s="1" t="str">
        <f t="shared" si="100"/>
        <v/>
      </c>
      <c r="E6440" s="1" t="s">
        <v>65</v>
      </c>
    </row>
    <row r="6441" spans="1:5" outlineLevel="2" x14ac:dyDescent="0.2">
      <c r="A6441" s="16">
        <v>44064</v>
      </c>
      <c r="B6441" t="s">
        <v>49</v>
      </c>
      <c r="C6441" s="2">
        <v>72.790000000000006</v>
      </c>
      <c r="D6441" s="1" t="str">
        <f t="shared" si="100"/>
        <v/>
      </c>
      <c r="E6441" s="1" t="s">
        <v>65</v>
      </c>
    </row>
    <row r="6442" spans="1:5" outlineLevel="2" x14ac:dyDescent="0.2">
      <c r="A6442" s="16">
        <v>44064</v>
      </c>
      <c r="B6442" t="s">
        <v>49</v>
      </c>
      <c r="C6442" s="2">
        <v>25.18</v>
      </c>
      <c r="D6442" s="1" t="str">
        <f t="shared" si="100"/>
        <v/>
      </c>
      <c r="E6442" s="1" t="s">
        <v>65</v>
      </c>
    </row>
    <row r="6443" spans="1:5" outlineLevel="2" x14ac:dyDescent="0.2">
      <c r="A6443" s="16">
        <v>44064</v>
      </c>
      <c r="B6443" t="s">
        <v>49</v>
      </c>
      <c r="C6443" s="2">
        <v>156.18</v>
      </c>
      <c r="D6443" s="1" t="str">
        <f t="shared" si="100"/>
        <v/>
      </c>
      <c r="E6443" s="1" t="s">
        <v>65</v>
      </c>
    </row>
    <row r="6444" spans="1:5" outlineLevel="2" x14ac:dyDescent="0.2">
      <c r="A6444" s="16">
        <v>44064</v>
      </c>
      <c r="B6444" t="s">
        <v>49</v>
      </c>
      <c r="C6444" s="2">
        <v>6.33</v>
      </c>
      <c r="D6444" s="1" t="str">
        <f t="shared" si="100"/>
        <v/>
      </c>
      <c r="E6444" s="1" t="s">
        <v>65</v>
      </c>
    </row>
    <row r="6445" spans="1:5" outlineLevel="2" x14ac:dyDescent="0.2">
      <c r="A6445" s="16">
        <v>44064</v>
      </c>
      <c r="B6445" t="s">
        <v>49</v>
      </c>
      <c r="C6445" s="2">
        <v>4.16</v>
      </c>
      <c r="D6445" s="1" t="str">
        <f t="shared" si="100"/>
        <v/>
      </c>
      <c r="E6445" s="1" t="s">
        <v>65</v>
      </c>
    </row>
    <row r="6446" spans="1:5" outlineLevel="2" x14ac:dyDescent="0.2">
      <c r="A6446" s="16">
        <v>44064</v>
      </c>
      <c r="B6446" t="s">
        <v>49</v>
      </c>
      <c r="C6446" s="2">
        <v>24.99</v>
      </c>
      <c r="D6446" s="1" t="str">
        <f t="shared" si="100"/>
        <v/>
      </c>
      <c r="E6446" s="1" t="s">
        <v>65</v>
      </c>
    </row>
    <row r="6447" spans="1:5" outlineLevel="2" x14ac:dyDescent="0.2">
      <c r="A6447" s="16">
        <v>44064</v>
      </c>
      <c r="B6447" t="s">
        <v>49</v>
      </c>
      <c r="C6447" s="2">
        <v>11.99</v>
      </c>
      <c r="D6447" s="1" t="str">
        <f t="shared" si="100"/>
        <v/>
      </c>
      <c r="E6447" s="1" t="s">
        <v>65</v>
      </c>
    </row>
    <row r="6448" spans="1:5" outlineLevel="2" x14ac:dyDescent="0.2">
      <c r="A6448" s="16">
        <v>44064</v>
      </c>
      <c r="B6448" t="s">
        <v>49</v>
      </c>
      <c r="C6448" s="2">
        <v>703.78</v>
      </c>
      <c r="D6448" s="1" t="str">
        <f t="shared" si="100"/>
        <v/>
      </c>
      <c r="E6448" s="1" t="s">
        <v>65</v>
      </c>
    </row>
    <row r="6449" spans="1:5" outlineLevel="2" x14ac:dyDescent="0.2">
      <c r="A6449" s="16">
        <v>44064</v>
      </c>
      <c r="B6449" t="s">
        <v>49</v>
      </c>
      <c r="C6449" s="2">
        <v>294.60000000000002</v>
      </c>
      <c r="D6449" s="1" t="str">
        <f t="shared" si="100"/>
        <v/>
      </c>
      <c r="E6449" s="1" t="s">
        <v>65</v>
      </c>
    </row>
    <row r="6450" spans="1:5" outlineLevel="2" x14ac:dyDescent="0.2">
      <c r="A6450" s="16">
        <v>44064</v>
      </c>
      <c r="B6450" t="s">
        <v>49</v>
      </c>
      <c r="C6450" s="2">
        <v>198.57</v>
      </c>
      <c r="D6450" s="1" t="str">
        <f t="shared" si="100"/>
        <v/>
      </c>
      <c r="E6450" s="1" t="s">
        <v>65</v>
      </c>
    </row>
    <row r="6451" spans="1:5" outlineLevel="2" x14ac:dyDescent="0.2">
      <c r="A6451" s="16">
        <v>44064</v>
      </c>
      <c r="B6451" t="s">
        <v>49</v>
      </c>
      <c r="C6451" s="2">
        <v>66.73</v>
      </c>
      <c r="D6451" s="1" t="str">
        <f t="shared" si="100"/>
        <v/>
      </c>
      <c r="E6451" s="1" t="s">
        <v>65</v>
      </c>
    </row>
    <row r="6452" spans="1:5" outlineLevel="2" x14ac:dyDescent="0.2">
      <c r="A6452" s="16">
        <v>44064</v>
      </c>
      <c r="B6452" t="s">
        <v>49</v>
      </c>
      <c r="C6452" s="2">
        <v>110.56</v>
      </c>
      <c r="D6452" s="1" t="str">
        <f t="shared" si="100"/>
        <v/>
      </c>
      <c r="E6452" s="1" t="s">
        <v>65</v>
      </c>
    </row>
    <row r="6453" spans="1:5" outlineLevel="2" x14ac:dyDescent="0.2">
      <c r="A6453" s="16">
        <v>44064</v>
      </c>
      <c r="B6453" t="s">
        <v>49</v>
      </c>
      <c r="C6453" s="2">
        <v>22.02</v>
      </c>
      <c r="D6453" s="1" t="str">
        <f t="shared" si="100"/>
        <v/>
      </c>
      <c r="E6453" s="1" t="s">
        <v>65</v>
      </c>
    </row>
    <row r="6454" spans="1:5" outlineLevel="2" x14ac:dyDescent="0.2">
      <c r="A6454" s="16">
        <v>44064</v>
      </c>
      <c r="B6454" t="s">
        <v>49</v>
      </c>
      <c r="C6454" s="2">
        <v>128.36000000000001</v>
      </c>
      <c r="D6454" s="1" t="str">
        <f t="shared" si="100"/>
        <v/>
      </c>
      <c r="E6454" s="1" t="s">
        <v>65</v>
      </c>
    </row>
    <row r="6455" spans="1:5" outlineLevel="2" x14ac:dyDescent="0.2">
      <c r="A6455" s="16">
        <v>44064</v>
      </c>
      <c r="B6455" t="s">
        <v>49</v>
      </c>
      <c r="C6455" s="2">
        <v>28.64</v>
      </c>
      <c r="D6455" s="1" t="str">
        <f t="shared" si="100"/>
        <v/>
      </c>
      <c r="E6455" s="1" t="s">
        <v>65</v>
      </c>
    </row>
    <row r="6456" spans="1:5" outlineLevel="2" x14ac:dyDescent="0.2">
      <c r="A6456" s="16">
        <v>44064</v>
      </c>
      <c r="B6456" t="s">
        <v>49</v>
      </c>
      <c r="C6456" s="2">
        <v>14.06</v>
      </c>
      <c r="D6456" s="1" t="str">
        <f t="shared" si="100"/>
        <v/>
      </c>
      <c r="E6456" s="1" t="s">
        <v>65</v>
      </c>
    </row>
    <row r="6457" spans="1:5" outlineLevel="2" x14ac:dyDescent="0.2">
      <c r="A6457" s="16">
        <v>44064</v>
      </c>
      <c r="B6457" t="s">
        <v>49</v>
      </c>
      <c r="C6457" s="2">
        <v>92.36</v>
      </c>
      <c r="D6457" s="1" t="str">
        <f t="shared" si="100"/>
        <v/>
      </c>
      <c r="E6457" s="1" t="s">
        <v>65</v>
      </c>
    </row>
    <row r="6458" spans="1:5" outlineLevel="2" x14ac:dyDescent="0.2">
      <c r="A6458" s="16">
        <v>44064</v>
      </c>
      <c r="B6458" t="s">
        <v>49</v>
      </c>
      <c r="C6458" s="2">
        <v>55.56</v>
      </c>
      <c r="D6458" s="1" t="str">
        <f t="shared" si="100"/>
        <v/>
      </c>
      <c r="E6458" s="1" t="s">
        <v>65</v>
      </c>
    </row>
    <row r="6459" spans="1:5" outlineLevel="2" x14ac:dyDescent="0.2">
      <c r="A6459" s="16">
        <v>44064</v>
      </c>
      <c r="B6459" t="s">
        <v>49</v>
      </c>
      <c r="C6459" s="2">
        <v>24.99</v>
      </c>
      <c r="D6459" s="1" t="str">
        <f t="shared" si="100"/>
        <v/>
      </c>
      <c r="E6459" s="1" t="s">
        <v>65</v>
      </c>
    </row>
    <row r="6460" spans="1:5" outlineLevel="2" x14ac:dyDescent="0.2">
      <c r="A6460" s="16">
        <v>44064</v>
      </c>
      <c r="B6460" t="s">
        <v>49</v>
      </c>
      <c r="C6460" s="2">
        <v>47.29</v>
      </c>
      <c r="D6460" s="1" t="str">
        <f t="shared" si="100"/>
        <v/>
      </c>
      <c r="E6460" s="1" t="s">
        <v>65</v>
      </c>
    </row>
    <row r="6461" spans="1:5" outlineLevel="2" x14ac:dyDescent="0.2">
      <c r="A6461" s="16">
        <v>44064</v>
      </c>
      <c r="B6461" t="s">
        <v>49</v>
      </c>
      <c r="C6461" s="2">
        <v>18.38</v>
      </c>
      <c r="D6461" s="1" t="str">
        <f t="shared" si="100"/>
        <v/>
      </c>
      <c r="E6461" s="1" t="s">
        <v>65</v>
      </c>
    </row>
    <row r="6462" spans="1:5" outlineLevel="2" x14ac:dyDescent="0.2">
      <c r="A6462" s="16">
        <v>44064</v>
      </c>
      <c r="B6462" t="s">
        <v>49</v>
      </c>
      <c r="C6462" s="2">
        <v>15.8</v>
      </c>
      <c r="D6462" s="1" t="str">
        <f t="shared" si="100"/>
        <v/>
      </c>
      <c r="E6462" s="1" t="s">
        <v>65</v>
      </c>
    </row>
    <row r="6463" spans="1:5" outlineLevel="2" x14ac:dyDescent="0.2">
      <c r="A6463" s="16">
        <v>44064</v>
      </c>
      <c r="B6463" t="s">
        <v>49</v>
      </c>
      <c r="C6463" s="2">
        <v>11.99</v>
      </c>
      <c r="D6463" s="1" t="str">
        <f t="shared" si="100"/>
        <v/>
      </c>
      <c r="E6463" s="1" t="s">
        <v>65</v>
      </c>
    </row>
    <row r="6464" spans="1:5" outlineLevel="2" x14ac:dyDescent="0.2">
      <c r="A6464" s="16">
        <v>44064</v>
      </c>
      <c r="B6464" t="s">
        <v>49</v>
      </c>
      <c r="C6464" s="2">
        <v>20.53</v>
      </c>
      <c r="D6464" s="1" t="str">
        <f t="shared" si="100"/>
        <v/>
      </c>
      <c r="E6464" s="1" t="s">
        <v>65</v>
      </c>
    </row>
    <row r="6465" spans="1:5" outlineLevel="2" x14ac:dyDescent="0.2">
      <c r="A6465" s="16">
        <v>44064</v>
      </c>
      <c r="B6465" t="s">
        <v>49</v>
      </c>
      <c r="C6465" s="2">
        <v>649.97</v>
      </c>
      <c r="D6465" s="1" t="str">
        <f t="shared" si="100"/>
        <v/>
      </c>
      <c r="E6465" s="1" t="s">
        <v>65</v>
      </c>
    </row>
    <row r="6466" spans="1:5" outlineLevel="2" x14ac:dyDescent="0.2">
      <c r="A6466" s="16">
        <v>44064</v>
      </c>
      <c r="B6466" t="s">
        <v>49</v>
      </c>
      <c r="C6466" s="2">
        <v>7.49</v>
      </c>
      <c r="D6466" s="1" t="str">
        <f t="shared" si="100"/>
        <v/>
      </c>
      <c r="E6466" s="1" t="s">
        <v>65</v>
      </c>
    </row>
    <row r="6467" spans="1:5" outlineLevel="2" x14ac:dyDescent="0.2">
      <c r="A6467" s="16">
        <v>44064</v>
      </c>
      <c r="B6467" t="s">
        <v>49</v>
      </c>
      <c r="C6467" s="2">
        <v>400.87</v>
      </c>
      <c r="D6467" s="1" t="str">
        <f t="shared" si="100"/>
        <v/>
      </c>
      <c r="E6467" s="1" t="s">
        <v>65</v>
      </c>
    </row>
    <row r="6468" spans="1:5" outlineLevel="2" x14ac:dyDescent="0.2">
      <c r="A6468" s="16">
        <v>44064</v>
      </c>
      <c r="B6468" t="s">
        <v>49</v>
      </c>
      <c r="C6468" s="2">
        <v>7.98</v>
      </c>
      <c r="D6468" s="1" t="str">
        <f t="shared" si="100"/>
        <v/>
      </c>
      <c r="E6468" s="1" t="s">
        <v>65</v>
      </c>
    </row>
    <row r="6469" spans="1:5" outlineLevel="2" x14ac:dyDescent="0.2">
      <c r="A6469" s="16">
        <v>44064</v>
      </c>
      <c r="B6469" t="s">
        <v>49</v>
      </c>
      <c r="C6469" s="2">
        <v>19.14</v>
      </c>
      <c r="D6469" s="1" t="str">
        <f t="shared" si="100"/>
        <v/>
      </c>
      <c r="E6469" s="1" t="s">
        <v>65</v>
      </c>
    </row>
    <row r="6470" spans="1:5" outlineLevel="2" x14ac:dyDescent="0.2">
      <c r="A6470" s="16">
        <v>44064</v>
      </c>
      <c r="B6470" t="s">
        <v>49</v>
      </c>
      <c r="C6470" s="2">
        <v>2.94</v>
      </c>
      <c r="D6470" s="1" t="str">
        <f t="shared" si="100"/>
        <v/>
      </c>
      <c r="E6470" s="1" t="s">
        <v>65</v>
      </c>
    </row>
    <row r="6471" spans="1:5" outlineLevel="2" x14ac:dyDescent="0.2">
      <c r="A6471" s="16">
        <v>44064</v>
      </c>
      <c r="B6471" t="s">
        <v>49</v>
      </c>
      <c r="C6471" s="2">
        <v>-5.98</v>
      </c>
      <c r="D6471" s="1" t="str">
        <f t="shared" si="100"/>
        <v/>
      </c>
      <c r="E6471" s="1" t="s">
        <v>65</v>
      </c>
    </row>
    <row r="6472" spans="1:5" outlineLevel="2" x14ac:dyDescent="0.2">
      <c r="A6472" s="16">
        <v>44064</v>
      </c>
      <c r="B6472" t="s">
        <v>49</v>
      </c>
      <c r="C6472" s="2">
        <v>-293.02</v>
      </c>
      <c r="D6472" s="1" t="str">
        <f t="shared" si="100"/>
        <v/>
      </c>
      <c r="E6472" s="1" t="s">
        <v>65</v>
      </c>
    </row>
    <row r="6473" spans="1:5" outlineLevel="2" x14ac:dyDescent="0.2">
      <c r="A6473" s="16">
        <v>44064</v>
      </c>
      <c r="B6473" t="s">
        <v>49</v>
      </c>
      <c r="C6473" s="2">
        <v>299</v>
      </c>
      <c r="D6473" s="1" t="str">
        <f t="shared" si="100"/>
        <v/>
      </c>
      <c r="E6473" s="1" t="s">
        <v>65</v>
      </c>
    </row>
    <row r="6474" spans="1:5" outlineLevel="2" x14ac:dyDescent="0.2">
      <c r="A6474" s="16">
        <v>44064</v>
      </c>
      <c r="B6474" t="s">
        <v>49</v>
      </c>
      <c r="C6474" s="2">
        <v>26.29</v>
      </c>
      <c r="D6474" s="1" t="str">
        <f t="shared" si="100"/>
        <v/>
      </c>
      <c r="E6474" s="1" t="s">
        <v>65</v>
      </c>
    </row>
    <row r="6475" spans="1:5" outlineLevel="2" x14ac:dyDescent="0.2">
      <c r="A6475" s="16">
        <v>44064</v>
      </c>
      <c r="B6475" t="s">
        <v>49</v>
      </c>
      <c r="C6475" s="2">
        <v>28.12</v>
      </c>
      <c r="D6475" s="1" t="str">
        <f t="shared" si="100"/>
        <v/>
      </c>
      <c r="E6475" s="1" t="s">
        <v>65</v>
      </c>
    </row>
    <row r="6476" spans="1:5" outlineLevel="2" x14ac:dyDescent="0.2">
      <c r="A6476" s="16">
        <v>44064</v>
      </c>
      <c r="B6476" t="s">
        <v>49</v>
      </c>
      <c r="C6476" s="2">
        <v>11.98</v>
      </c>
      <c r="D6476" s="1" t="str">
        <f t="shared" si="100"/>
        <v/>
      </c>
      <c r="E6476" s="1" t="s">
        <v>65</v>
      </c>
    </row>
    <row r="6477" spans="1:5" outlineLevel="2" x14ac:dyDescent="0.2">
      <c r="A6477" s="16">
        <v>44064</v>
      </c>
      <c r="B6477" t="s">
        <v>49</v>
      </c>
      <c r="C6477" s="2">
        <v>27.59</v>
      </c>
      <c r="D6477" s="1" t="str">
        <f t="shared" ref="D6477:D6540" si="101">IF(E6477="","TOTAL","")</f>
        <v/>
      </c>
      <c r="E6477" s="1" t="s">
        <v>65</v>
      </c>
    </row>
    <row r="6478" spans="1:5" outlineLevel="2" x14ac:dyDescent="0.2">
      <c r="A6478" s="16">
        <v>44064</v>
      </c>
      <c r="B6478" t="s">
        <v>49</v>
      </c>
      <c r="C6478" s="2">
        <v>118.17</v>
      </c>
      <c r="D6478" s="1" t="str">
        <f t="shared" si="101"/>
        <v/>
      </c>
      <c r="E6478" s="1" t="s">
        <v>65</v>
      </c>
    </row>
    <row r="6479" spans="1:5" outlineLevel="2" x14ac:dyDescent="0.2">
      <c r="A6479" s="16">
        <v>44064</v>
      </c>
      <c r="B6479" t="s">
        <v>49</v>
      </c>
      <c r="C6479" s="2">
        <v>22.98</v>
      </c>
      <c r="D6479" s="1" t="str">
        <f t="shared" si="101"/>
        <v/>
      </c>
      <c r="E6479" s="1" t="s">
        <v>65</v>
      </c>
    </row>
    <row r="6480" spans="1:5" outlineLevel="2" x14ac:dyDescent="0.2">
      <c r="A6480" s="16">
        <v>44064</v>
      </c>
      <c r="B6480" t="s">
        <v>49</v>
      </c>
      <c r="C6480" s="2">
        <v>44.29</v>
      </c>
      <c r="D6480" s="1" t="str">
        <f t="shared" si="101"/>
        <v/>
      </c>
      <c r="E6480" s="1" t="s">
        <v>65</v>
      </c>
    </row>
    <row r="6481" spans="1:5" outlineLevel="2" x14ac:dyDescent="0.2">
      <c r="A6481" s="16">
        <v>44064</v>
      </c>
      <c r="B6481" t="s">
        <v>49</v>
      </c>
      <c r="C6481" s="2">
        <v>73.989999999999995</v>
      </c>
      <c r="D6481" s="1" t="str">
        <f t="shared" si="101"/>
        <v/>
      </c>
      <c r="E6481" s="1" t="s">
        <v>65</v>
      </c>
    </row>
    <row r="6482" spans="1:5" outlineLevel="2" x14ac:dyDescent="0.2">
      <c r="A6482" s="16">
        <v>44064</v>
      </c>
      <c r="B6482" t="s">
        <v>49</v>
      </c>
      <c r="C6482" s="2">
        <v>81.290000000000006</v>
      </c>
      <c r="D6482" s="1" t="str">
        <f t="shared" si="101"/>
        <v/>
      </c>
      <c r="E6482" s="1" t="s">
        <v>65</v>
      </c>
    </row>
    <row r="6483" spans="1:5" outlineLevel="2" x14ac:dyDescent="0.2">
      <c r="A6483" s="16">
        <v>44064</v>
      </c>
      <c r="B6483" t="s">
        <v>49</v>
      </c>
      <c r="C6483" s="2">
        <v>29.99</v>
      </c>
      <c r="D6483" s="1" t="str">
        <f t="shared" si="101"/>
        <v/>
      </c>
      <c r="E6483" s="1" t="s">
        <v>65</v>
      </c>
    </row>
    <row r="6484" spans="1:5" outlineLevel="2" x14ac:dyDescent="0.2">
      <c r="A6484" s="16">
        <v>44064</v>
      </c>
      <c r="B6484" t="s">
        <v>49</v>
      </c>
      <c r="C6484" s="2">
        <v>52.57</v>
      </c>
      <c r="D6484" s="1" t="str">
        <f t="shared" si="101"/>
        <v/>
      </c>
      <c r="E6484" s="1" t="s">
        <v>65</v>
      </c>
    </row>
    <row r="6485" spans="1:5" outlineLevel="2" x14ac:dyDescent="0.2">
      <c r="A6485" s="16">
        <v>44064</v>
      </c>
      <c r="B6485" t="s">
        <v>49</v>
      </c>
      <c r="C6485" s="2">
        <v>414.18</v>
      </c>
      <c r="D6485" s="1" t="str">
        <f t="shared" si="101"/>
        <v/>
      </c>
      <c r="E6485" s="1" t="s">
        <v>65</v>
      </c>
    </row>
    <row r="6486" spans="1:5" outlineLevel="2" x14ac:dyDescent="0.2">
      <c r="A6486" s="16">
        <v>44064</v>
      </c>
      <c r="B6486" t="s">
        <v>49</v>
      </c>
      <c r="C6486" s="2">
        <v>1580.05</v>
      </c>
      <c r="D6486" s="1" t="str">
        <f t="shared" si="101"/>
        <v/>
      </c>
      <c r="E6486" s="1" t="s">
        <v>65</v>
      </c>
    </row>
    <row r="6487" spans="1:5" outlineLevel="2" x14ac:dyDescent="0.2">
      <c r="A6487" s="16">
        <v>44064</v>
      </c>
      <c r="B6487" t="s">
        <v>49</v>
      </c>
      <c r="C6487" s="2">
        <v>50.34</v>
      </c>
      <c r="D6487" s="1" t="str">
        <f t="shared" si="101"/>
        <v/>
      </c>
      <c r="E6487" s="1" t="s">
        <v>65</v>
      </c>
    </row>
    <row r="6488" spans="1:5" outlineLevel="2" x14ac:dyDescent="0.2">
      <c r="A6488" s="16">
        <v>44064</v>
      </c>
      <c r="B6488" t="s">
        <v>49</v>
      </c>
      <c r="C6488" s="2">
        <v>74.78</v>
      </c>
      <c r="D6488" s="1" t="str">
        <f t="shared" si="101"/>
        <v/>
      </c>
      <c r="E6488" s="1" t="s">
        <v>65</v>
      </c>
    </row>
    <row r="6489" spans="1:5" outlineLevel="2" x14ac:dyDescent="0.2">
      <c r="A6489" s="16">
        <v>44064</v>
      </c>
      <c r="B6489" t="s">
        <v>49</v>
      </c>
      <c r="C6489" s="2">
        <v>38.700000000000003</v>
      </c>
      <c r="D6489" s="1" t="str">
        <f t="shared" si="101"/>
        <v/>
      </c>
      <c r="E6489" s="1" t="s">
        <v>65</v>
      </c>
    </row>
    <row r="6490" spans="1:5" outlineLevel="2" x14ac:dyDescent="0.2">
      <c r="A6490" s="16">
        <v>44064</v>
      </c>
      <c r="B6490" t="s">
        <v>49</v>
      </c>
      <c r="C6490" s="2">
        <v>80.489999999999995</v>
      </c>
      <c r="D6490" s="1" t="str">
        <f t="shared" si="101"/>
        <v/>
      </c>
      <c r="E6490" s="1" t="s">
        <v>65</v>
      </c>
    </row>
    <row r="6491" spans="1:5" outlineLevel="2" x14ac:dyDescent="0.2">
      <c r="A6491" s="16">
        <v>44064</v>
      </c>
      <c r="B6491" t="s">
        <v>49</v>
      </c>
      <c r="C6491" s="2">
        <v>47.52</v>
      </c>
      <c r="D6491" s="1" t="str">
        <f t="shared" si="101"/>
        <v/>
      </c>
      <c r="E6491" s="1" t="s">
        <v>65</v>
      </c>
    </row>
    <row r="6492" spans="1:5" outlineLevel="2" x14ac:dyDescent="0.2">
      <c r="A6492" s="16">
        <v>44064</v>
      </c>
      <c r="B6492" t="s">
        <v>49</v>
      </c>
      <c r="C6492" s="2">
        <v>10</v>
      </c>
      <c r="D6492" s="1" t="str">
        <f t="shared" si="101"/>
        <v/>
      </c>
      <c r="E6492" s="1" t="s">
        <v>65</v>
      </c>
    </row>
    <row r="6493" spans="1:5" outlineLevel="2" x14ac:dyDescent="0.2">
      <c r="A6493" s="16">
        <v>44064</v>
      </c>
      <c r="B6493" t="s">
        <v>49</v>
      </c>
      <c r="C6493" s="2">
        <v>39.6</v>
      </c>
      <c r="D6493" s="1" t="str">
        <f t="shared" si="101"/>
        <v/>
      </c>
      <c r="E6493" s="1" t="s">
        <v>65</v>
      </c>
    </row>
    <row r="6494" spans="1:5" outlineLevel="2" x14ac:dyDescent="0.2">
      <c r="A6494" s="16">
        <v>44064</v>
      </c>
      <c r="B6494" t="s">
        <v>49</v>
      </c>
      <c r="C6494" s="2">
        <v>55.59</v>
      </c>
      <c r="D6494" s="1" t="str">
        <f t="shared" si="101"/>
        <v/>
      </c>
      <c r="E6494" s="1" t="s">
        <v>65</v>
      </c>
    </row>
    <row r="6495" spans="1:5" outlineLevel="2" x14ac:dyDescent="0.2">
      <c r="A6495" s="16">
        <v>44064</v>
      </c>
      <c r="B6495" t="s">
        <v>49</v>
      </c>
      <c r="C6495" s="2">
        <v>24</v>
      </c>
      <c r="D6495" s="1" t="str">
        <f t="shared" si="101"/>
        <v/>
      </c>
      <c r="E6495" s="1" t="s">
        <v>65</v>
      </c>
    </row>
    <row r="6496" spans="1:5" outlineLevel="2" x14ac:dyDescent="0.2">
      <c r="A6496" s="16">
        <v>44064</v>
      </c>
      <c r="B6496" t="s">
        <v>49</v>
      </c>
      <c r="C6496" s="2">
        <v>311.98</v>
      </c>
      <c r="D6496" s="1" t="str">
        <f t="shared" si="101"/>
        <v/>
      </c>
      <c r="E6496" s="1" t="s">
        <v>65</v>
      </c>
    </row>
    <row r="6497" spans="1:5" outlineLevel="2" x14ac:dyDescent="0.2">
      <c r="A6497" s="16">
        <v>44064</v>
      </c>
      <c r="B6497" t="s">
        <v>49</v>
      </c>
      <c r="C6497" s="2">
        <v>89</v>
      </c>
      <c r="D6497" s="1" t="str">
        <f t="shared" si="101"/>
        <v/>
      </c>
      <c r="E6497" s="1" t="s">
        <v>65</v>
      </c>
    </row>
    <row r="6498" spans="1:5" outlineLevel="2" x14ac:dyDescent="0.2">
      <c r="A6498" s="16">
        <v>44064</v>
      </c>
      <c r="B6498" t="s">
        <v>49</v>
      </c>
      <c r="C6498" s="2">
        <v>227.93</v>
      </c>
      <c r="D6498" s="1" t="str">
        <f t="shared" si="101"/>
        <v/>
      </c>
      <c r="E6498" s="1" t="s">
        <v>65</v>
      </c>
    </row>
    <row r="6499" spans="1:5" outlineLevel="2" x14ac:dyDescent="0.2">
      <c r="A6499" s="16">
        <v>44064</v>
      </c>
      <c r="B6499" t="s">
        <v>49</v>
      </c>
      <c r="C6499" s="2">
        <v>18.059999999999999</v>
      </c>
      <c r="D6499" s="1" t="str">
        <f t="shared" si="101"/>
        <v/>
      </c>
      <c r="E6499" s="1" t="s">
        <v>65</v>
      </c>
    </row>
    <row r="6500" spans="1:5" outlineLevel="2" x14ac:dyDescent="0.2">
      <c r="A6500" s="16">
        <v>44064</v>
      </c>
      <c r="B6500" t="s">
        <v>49</v>
      </c>
      <c r="C6500" s="2">
        <v>5.39</v>
      </c>
      <c r="D6500" s="1" t="str">
        <f t="shared" si="101"/>
        <v/>
      </c>
      <c r="E6500" s="1" t="s">
        <v>65</v>
      </c>
    </row>
    <row r="6501" spans="1:5" outlineLevel="2" x14ac:dyDescent="0.2">
      <c r="A6501" s="16">
        <v>44064</v>
      </c>
      <c r="B6501" t="s">
        <v>49</v>
      </c>
      <c r="C6501" s="2">
        <v>19.98</v>
      </c>
      <c r="D6501" s="1" t="str">
        <f t="shared" si="101"/>
        <v/>
      </c>
      <c r="E6501" s="1" t="s">
        <v>65</v>
      </c>
    </row>
    <row r="6502" spans="1:5" outlineLevel="2" x14ac:dyDescent="0.2">
      <c r="A6502" s="16">
        <v>44064</v>
      </c>
      <c r="B6502" t="s">
        <v>49</v>
      </c>
      <c r="C6502" s="2">
        <v>12.16</v>
      </c>
      <c r="D6502" s="1" t="str">
        <f t="shared" si="101"/>
        <v/>
      </c>
      <c r="E6502" s="1" t="s">
        <v>65</v>
      </c>
    </row>
    <row r="6503" spans="1:5" outlineLevel="2" x14ac:dyDescent="0.2">
      <c r="A6503" s="16">
        <v>44064</v>
      </c>
      <c r="B6503" t="s">
        <v>49</v>
      </c>
      <c r="C6503" s="2">
        <v>64.099999999999994</v>
      </c>
      <c r="D6503" s="1" t="str">
        <f t="shared" si="101"/>
        <v/>
      </c>
      <c r="E6503" s="1" t="s">
        <v>65</v>
      </c>
    </row>
    <row r="6504" spans="1:5" outlineLevel="2" x14ac:dyDescent="0.2">
      <c r="A6504" s="16">
        <v>44064</v>
      </c>
      <c r="B6504" t="s">
        <v>49</v>
      </c>
      <c r="C6504" s="2">
        <v>352.55</v>
      </c>
      <c r="D6504" s="1" t="str">
        <f t="shared" si="101"/>
        <v/>
      </c>
      <c r="E6504" s="1" t="s">
        <v>65</v>
      </c>
    </row>
    <row r="6505" spans="1:5" outlineLevel="2" x14ac:dyDescent="0.2">
      <c r="A6505" s="16">
        <v>44064</v>
      </c>
      <c r="B6505" t="s">
        <v>49</v>
      </c>
      <c r="C6505" s="2">
        <v>94.53</v>
      </c>
      <c r="D6505" s="1" t="str">
        <f t="shared" si="101"/>
        <v/>
      </c>
      <c r="E6505" s="1" t="s">
        <v>65</v>
      </c>
    </row>
    <row r="6506" spans="1:5" outlineLevel="2" x14ac:dyDescent="0.2">
      <c r="A6506" s="16">
        <v>44064</v>
      </c>
      <c r="B6506" t="s">
        <v>49</v>
      </c>
      <c r="C6506" s="2">
        <v>35.99</v>
      </c>
      <c r="D6506" s="1" t="str">
        <f t="shared" si="101"/>
        <v/>
      </c>
      <c r="E6506" s="1" t="s">
        <v>65</v>
      </c>
    </row>
    <row r="6507" spans="1:5" outlineLevel="2" x14ac:dyDescent="0.2">
      <c r="A6507" s="16">
        <v>44064</v>
      </c>
      <c r="B6507" t="s">
        <v>49</v>
      </c>
      <c r="C6507" s="2">
        <v>19.989999999999998</v>
      </c>
      <c r="D6507" s="1" t="str">
        <f t="shared" si="101"/>
        <v/>
      </c>
      <c r="E6507" s="1" t="s">
        <v>65</v>
      </c>
    </row>
    <row r="6508" spans="1:5" outlineLevel="2" x14ac:dyDescent="0.2">
      <c r="A6508" s="16">
        <v>44064</v>
      </c>
      <c r="B6508" t="s">
        <v>49</v>
      </c>
      <c r="C6508" s="2">
        <v>5.99</v>
      </c>
      <c r="D6508" s="1" t="str">
        <f t="shared" si="101"/>
        <v/>
      </c>
      <c r="E6508" s="1" t="s">
        <v>65</v>
      </c>
    </row>
    <row r="6509" spans="1:5" outlineLevel="2" x14ac:dyDescent="0.2">
      <c r="A6509" s="16">
        <v>44064</v>
      </c>
      <c r="B6509" t="s">
        <v>49</v>
      </c>
      <c r="C6509" s="2">
        <v>58.32</v>
      </c>
      <c r="D6509" s="1" t="str">
        <f t="shared" si="101"/>
        <v/>
      </c>
      <c r="E6509" s="1" t="s">
        <v>65</v>
      </c>
    </row>
    <row r="6510" spans="1:5" outlineLevel="2" x14ac:dyDescent="0.2">
      <c r="A6510" s="16">
        <v>44064</v>
      </c>
      <c r="B6510" t="s">
        <v>49</v>
      </c>
      <c r="C6510" s="2">
        <v>56.02</v>
      </c>
      <c r="D6510" s="1" t="str">
        <f t="shared" si="101"/>
        <v/>
      </c>
      <c r="E6510" s="1" t="s">
        <v>65</v>
      </c>
    </row>
    <row r="6511" spans="1:5" outlineLevel="2" x14ac:dyDescent="0.2">
      <c r="A6511" s="16">
        <v>44064</v>
      </c>
      <c r="B6511" t="s">
        <v>49</v>
      </c>
      <c r="C6511" s="2">
        <v>44.08</v>
      </c>
      <c r="D6511" s="1" t="str">
        <f t="shared" si="101"/>
        <v/>
      </c>
      <c r="E6511" s="1" t="s">
        <v>65</v>
      </c>
    </row>
    <row r="6512" spans="1:5" outlineLevel="2" x14ac:dyDescent="0.2">
      <c r="A6512" s="16">
        <v>44064</v>
      </c>
      <c r="B6512" t="s">
        <v>49</v>
      </c>
      <c r="C6512" s="2">
        <v>100.99</v>
      </c>
      <c r="D6512" s="1" t="str">
        <f t="shared" si="101"/>
        <v/>
      </c>
      <c r="E6512" s="1" t="s">
        <v>65</v>
      </c>
    </row>
    <row r="6513" spans="1:5" outlineLevel="2" x14ac:dyDescent="0.2">
      <c r="A6513" s="16">
        <v>44064</v>
      </c>
      <c r="B6513" t="s">
        <v>49</v>
      </c>
      <c r="C6513" s="2">
        <v>41.97</v>
      </c>
      <c r="D6513" s="1" t="str">
        <f t="shared" si="101"/>
        <v/>
      </c>
      <c r="E6513" s="1" t="s">
        <v>65</v>
      </c>
    </row>
    <row r="6514" spans="1:5" outlineLevel="2" x14ac:dyDescent="0.2">
      <c r="A6514" s="16">
        <v>44064</v>
      </c>
      <c r="B6514" t="s">
        <v>49</v>
      </c>
      <c r="C6514" s="2">
        <v>26.78</v>
      </c>
      <c r="D6514" s="1" t="str">
        <f t="shared" si="101"/>
        <v/>
      </c>
      <c r="E6514" s="1" t="s">
        <v>65</v>
      </c>
    </row>
    <row r="6515" spans="1:5" outlineLevel="2" x14ac:dyDescent="0.2">
      <c r="A6515" s="16">
        <v>44064</v>
      </c>
      <c r="B6515" t="s">
        <v>49</v>
      </c>
      <c r="C6515" s="2">
        <v>7.99</v>
      </c>
      <c r="D6515" s="1" t="str">
        <f t="shared" si="101"/>
        <v/>
      </c>
      <c r="E6515" s="1" t="s">
        <v>65</v>
      </c>
    </row>
    <row r="6516" spans="1:5" outlineLevel="2" x14ac:dyDescent="0.2">
      <c r="A6516" s="16">
        <v>44064</v>
      </c>
      <c r="B6516" t="s">
        <v>49</v>
      </c>
      <c r="C6516" s="2">
        <v>21.38</v>
      </c>
      <c r="D6516" s="1" t="str">
        <f t="shared" si="101"/>
        <v/>
      </c>
      <c r="E6516" s="1" t="s">
        <v>65</v>
      </c>
    </row>
    <row r="6517" spans="1:5" outlineLevel="2" x14ac:dyDescent="0.2">
      <c r="A6517" s="16">
        <v>44064</v>
      </c>
      <c r="B6517" t="s">
        <v>49</v>
      </c>
      <c r="C6517" s="2">
        <v>39.99</v>
      </c>
      <c r="D6517" s="1" t="str">
        <f t="shared" si="101"/>
        <v/>
      </c>
      <c r="E6517" s="1" t="s">
        <v>65</v>
      </c>
    </row>
    <row r="6518" spans="1:5" outlineLevel="2" x14ac:dyDescent="0.2">
      <c r="A6518" s="16">
        <v>44064</v>
      </c>
      <c r="B6518" t="s">
        <v>49</v>
      </c>
      <c r="C6518" s="2">
        <v>67</v>
      </c>
      <c r="D6518" s="1" t="str">
        <f t="shared" si="101"/>
        <v/>
      </c>
      <c r="E6518" s="1" t="s">
        <v>65</v>
      </c>
    </row>
    <row r="6519" spans="1:5" outlineLevel="2" x14ac:dyDescent="0.2">
      <c r="A6519" s="16">
        <v>44064</v>
      </c>
      <c r="B6519" t="s">
        <v>49</v>
      </c>
      <c r="C6519" s="2">
        <v>24.48</v>
      </c>
      <c r="D6519" s="1" t="str">
        <f t="shared" si="101"/>
        <v/>
      </c>
      <c r="E6519" s="1" t="s">
        <v>65</v>
      </c>
    </row>
    <row r="6520" spans="1:5" outlineLevel="2" x14ac:dyDescent="0.2">
      <c r="A6520" s="16">
        <v>44064</v>
      </c>
      <c r="B6520" t="s">
        <v>49</v>
      </c>
      <c r="C6520" s="2">
        <v>41.98</v>
      </c>
      <c r="D6520" s="1" t="str">
        <f t="shared" si="101"/>
        <v/>
      </c>
      <c r="E6520" s="1" t="s">
        <v>65</v>
      </c>
    </row>
    <row r="6521" spans="1:5" outlineLevel="2" x14ac:dyDescent="0.2">
      <c r="A6521" s="16">
        <v>44064</v>
      </c>
      <c r="B6521" t="s">
        <v>49</v>
      </c>
      <c r="C6521" s="2">
        <v>20.12</v>
      </c>
      <c r="D6521" s="1" t="str">
        <f t="shared" si="101"/>
        <v/>
      </c>
      <c r="E6521" s="1" t="s">
        <v>65</v>
      </c>
    </row>
    <row r="6522" spans="1:5" outlineLevel="2" x14ac:dyDescent="0.2">
      <c r="A6522" s="16">
        <v>44064</v>
      </c>
      <c r="B6522" t="s">
        <v>49</v>
      </c>
      <c r="C6522" s="2">
        <v>31.18</v>
      </c>
      <c r="D6522" s="1" t="str">
        <f t="shared" si="101"/>
        <v/>
      </c>
      <c r="E6522" s="1" t="s">
        <v>65</v>
      </c>
    </row>
    <row r="6523" spans="1:5" outlineLevel="2" x14ac:dyDescent="0.2">
      <c r="A6523" s="16">
        <v>44064</v>
      </c>
      <c r="B6523" t="s">
        <v>49</v>
      </c>
      <c r="C6523" s="2">
        <v>-9.57</v>
      </c>
      <c r="D6523" s="1" t="str">
        <f t="shared" si="101"/>
        <v/>
      </c>
      <c r="E6523" s="1" t="s">
        <v>65</v>
      </c>
    </row>
    <row r="6524" spans="1:5" outlineLevel="2" x14ac:dyDescent="0.2">
      <c r="A6524" s="16">
        <v>44064</v>
      </c>
      <c r="B6524" t="s">
        <v>49</v>
      </c>
      <c r="C6524" s="2">
        <v>189.58</v>
      </c>
      <c r="D6524" s="1" t="str">
        <f t="shared" si="101"/>
        <v/>
      </c>
      <c r="E6524" s="1" t="s">
        <v>65</v>
      </c>
    </row>
    <row r="6525" spans="1:5" outlineLevel="2" x14ac:dyDescent="0.2">
      <c r="A6525" s="16">
        <v>44064</v>
      </c>
      <c r="B6525" t="s">
        <v>49</v>
      </c>
      <c r="C6525" s="2">
        <v>19.14</v>
      </c>
      <c r="D6525" s="1" t="str">
        <f t="shared" si="101"/>
        <v/>
      </c>
      <c r="E6525" s="1" t="s">
        <v>65</v>
      </c>
    </row>
    <row r="6526" spans="1:5" outlineLevel="2" x14ac:dyDescent="0.2">
      <c r="A6526" s="16">
        <v>44064</v>
      </c>
      <c r="B6526" t="s">
        <v>49</v>
      </c>
      <c r="C6526" s="2">
        <v>7.4</v>
      </c>
      <c r="D6526" s="1" t="str">
        <f t="shared" si="101"/>
        <v/>
      </c>
      <c r="E6526" s="1" t="s">
        <v>65</v>
      </c>
    </row>
    <row r="6527" spans="1:5" outlineLevel="2" x14ac:dyDescent="0.2">
      <c r="A6527" s="16">
        <v>44064</v>
      </c>
      <c r="B6527" t="s">
        <v>49</v>
      </c>
      <c r="C6527" s="2">
        <v>107.7</v>
      </c>
      <c r="D6527" s="1" t="str">
        <f t="shared" si="101"/>
        <v/>
      </c>
      <c r="E6527" s="1" t="s">
        <v>65</v>
      </c>
    </row>
    <row r="6528" spans="1:5" outlineLevel="2" x14ac:dyDescent="0.2">
      <c r="A6528" s="16">
        <v>44064</v>
      </c>
      <c r="B6528" t="s">
        <v>49</v>
      </c>
      <c r="C6528" s="2">
        <v>39.67</v>
      </c>
      <c r="D6528" s="1" t="str">
        <f t="shared" si="101"/>
        <v/>
      </c>
      <c r="E6528" s="1" t="s">
        <v>65</v>
      </c>
    </row>
    <row r="6529" spans="1:5" outlineLevel="2" x14ac:dyDescent="0.2">
      <c r="A6529" s="16">
        <v>44064</v>
      </c>
      <c r="B6529" t="s">
        <v>49</v>
      </c>
      <c r="C6529" s="2">
        <v>14.59</v>
      </c>
      <c r="D6529" s="1" t="str">
        <f t="shared" si="101"/>
        <v/>
      </c>
      <c r="E6529" s="1" t="s">
        <v>65</v>
      </c>
    </row>
    <row r="6530" spans="1:5" outlineLevel="2" x14ac:dyDescent="0.2">
      <c r="A6530" s="16">
        <v>44064</v>
      </c>
      <c r="B6530" t="s">
        <v>49</v>
      </c>
      <c r="C6530" s="2">
        <v>20</v>
      </c>
      <c r="D6530" s="1" t="str">
        <f t="shared" si="101"/>
        <v/>
      </c>
      <c r="E6530" s="1" t="s">
        <v>65</v>
      </c>
    </row>
    <row r="6531" spans="1:5" outlineLevel="2" x14ac:dyDescent="0.2">
      <c r="A6531" s="16">
        <v>44064</v>
      </c>
      <c r="B6531" t="s">
        <v>49</v>
      </c>
      <c r="C6531" s="2">
        <v>21.19</v>
      </c>
      <c r="D6531" s="1" t="str">
        <f t="shared" si="101"/>
        <v/>
      </c>
      <c r="E6531" s="1" t="s">
        <v>65</v>
      </c>
    </row>
    <row r="6532" spans="1:5" outlineLevel="2" x14ac:dyDescent="0.2">
      <c r="A6532" s="16">
        <v>44064</v>
      </c>
      <c r="B6532" t="s">
        <v>49</v>
      </c>
      <c r="C6532" s="2">
        <v>20.72</v>
      </c>
      <c r="D6532" s="1" t="str">
        <f t="shared" si="101"/>
        <v/>
      </c>
      <c r="E6532" s="1" t="s">
        <v>65</v>
      </c>
    </row>
    <row r="6533" spans="1:5" outlineLevel="2" x14ac:dyDescent="0.2">
      <c r="A6533" s="16">
        <v>44064</v>
      </c>
      <c r="B6533" t="s">
        <v>49</v>
      </c>
      <c r="C6533" s="2">
        <v>9.27</v>
      </c>
      <c r="D6533" s="1" t="str">
        <f t="shared" si="101"/>
        <v/>
      </c>
      <c r="E6533" s="1" t="s">
        <v>65</v>
      </c>
    </row>
    <row r="6534" spans="1:5" outlineLevel="2" x14ac:dyDescent="0.2">
      <c r="A6534" s="16">
        <v>44064</v>
      </c>
      <c r="B6534" t="s">
        <v>49</v>
      </c>
      <c r="C6534" s="2">
        <v>21.98</v>
      </c>
      <c r="D6534" s="1" t="str">
        <f t="shared" si="101"/>
        <v/>
      </c>
      <c r="E6534" s="1" t="s">
        <v>65</v>
      </c>
    </row>
    <row r="6535" spans="1:5" outlineLevel="2" x14ac:dyDescent="0.2">
      <c r="A6535" s="16">
        <v>44064</v>
      </c>
      <c r="B6535" t="s">
        <v>49</v>
      </c>
      <c r="C6535" s="2">
        <v>40.22</v>
      </c>
      <c r="D6535" s="1" t="str">
        <f t="shared" si="101"/>
        <v/>
      </c>
      <c r="E6535" s="1" t="s">
        <v>65</v>
      </c>
    </row>
    <row r="6536" spans="1:5" outlineLevel="2" x14ac:dyDescent="0.2">
      <c r="A6536" s="16">
        <v>44064</v>
      </c>
      <c r="B6536" t="s">
        <v>49</v>
      </c>
      <c r="C6536" s="2">
        <v>9.7100000000000009</v>
      </c>
      <c r="D6536" s="1" t="str">
        <f t="shared" si="101"/>
        <v/>
      </c>
      <c r="E6536" s="1" t="s">
        <v>65</v>
      </c>
    </row>
    <row r="6537" spans="1:5" outlineLevel="2" x14ac:dyDescent="0.2">
      <c r="A6537" s="16">
        <v>44064</v>
      </c>
      <c r="B6537" t="s">
        <v>49</v>
      </c>
      <c r="C6537" s="2">
        <v>165.39</v>
      </c>
      <c r="D6537" s="1" t="str">
        <f t="shared" si="101"/>
        <v/>
      </c>
      <c r="E6537" s="1" t="s">
        <v>65</v>
      </c>
    </row>
    <row r="6538" spans="1:5" outlineLevel="2" x14ac:dyDescent="0.2">
      <c r="A6538" s="16">
        <v>44064</v>
      </c>
      <c r="B6538" t="s">
        <v>49</v>
      </c>
      <c r="C6538" s="2">
        <v>21.75</v>
      </c>
      <c r="D6538" s="1" t="str">
        <f t="shared" si="101"/>
        <v/>
      </c>
      <c r="E6538" s="1" t="s">
        <v>65</v>
      </c>
    </row>
    <row r="6539" spans="1:5" outlineLevel="2" x14ac:dyDescent="0.2">
      <c r="A6539" s="16">
        <v>44064</v>
      </c>
      <c r="B6539" t="s">
        <v>49</v>
      </c>
      <c r="C6539" s="2">
        <v>21.98</v>
      </c>
      <c r="D6539" s="1" t="str">
        <f t="shared" si="101"/>
        <v/>
      </c>
      <c r="E6539" s="1" t="s">
        <v>65</v>
      </c>
    </row>
    <row r="6540" spans="1:5" outlineLevel="2" x14ac:dyDescent="0.2">
      <c r="A6540" s="16">
        <v>44064</v>
      </c>
      <c r="B6540" t="s">
        <v>49</v>
      </c>
      <c r="C6540" s="2">
        <v>87.92</v>
      </c>
      <c r="D6540" s="1" t="str">
        <f t="shared" si="101"/>
        <v/>
      </c>
      <c r="E6540" s="1" t="s">
        <v>65</v>
      </c>
    </row>
    <row r="6541" spans="1:5" outlineLevel="2" x14ac:dyDescent="0.2">
      <c r="A6541" s="16">
        <v>44064</v>
      </c>
      <c r="B6541" t="s">
        <v>49</v>
      </c>
      <c r="C6541" s="2">
        <v>29.97</v>
      </c>
      <c r="D6541" s="1" t="str">
        <f t="shared" ref="D6541:D6604" si="102">IF(E6541="","TOTAL","")</f>
        <v/>
      </c>
      <c r="E6541" s="1" t="s">
        <v>65</v>
      </c>
    </row>
    <row r="6542" spans="1:5" outlineLevel="2" x14ac:dyDescent="0.2">
      <c r="A6542" s="16">
        <v>44064</v>
      </c>
      <c r="B6542" t="s">
        <v>49</v>
      </c>
      <c r="C6542" s="2">
        <v>8.06</v>
      </c>
      <c r="D6542" s="1" t="str">
        <f t="shared" si="102"/>
        <v/>
      </c>
      <c r="E6542" s="1" t="s">
        <v>65</v>
      </c>
    </row>
    <row r="6543" spans="1:5" outlineLevel="2" x14ac:dyDescent="0.2">
      <c r="A6543" s="16">
        <v>44064</v>
      </c>
      <c r="B6543" t="s">
        <v>49</v>
      </c>
      <c r="C6543" s="2">
        <v>28.48</v>
      </c>
      <c r="D6543" s="1" t="str">
        <f t="shared" si="102"/>
        <v/>
      </c>
      <c r="E6543" s="1" t="s">
        <v>65</v>
      </c>
    </row>
    <row r="6544" spans="1:5" outlineLevel="2" x14ac:dyDescent="0.2">
      <c r="A6544" s="16">
        <v>44064</v>
      </c>
      <c r="B6544" t="s">
        <v>49</v>
      </c>
      <c r="C6544" s="2">
        <v>40.450000000000003</v>
      </c>
      <c r="D6544" s="1" t="str">
        <f t="shared" si="102"/>
        <v/>
      </c>
      <c r="E6544" s="1" t="s">
        <v>65</v>
      </c>
    </row>
    <row r="6545" spans="1:5" outlineLevel="2" x14ac:dyDescent="0.2">
      <c r="A6545" s="16">
        <v>44064</v>
      </c>
      <c r="B6545" t="s">
        <v>49</v>
      </c>
      <c r="C6545" s="2">
        <v>105.95</v>
      </c>
      <c r="D6545" s="1" t="str">
        <f t="shared" si="102"/>
        <v/>
      </c>
      <c r="E6545" s="1" t="s">
        <v>65</v>
      </c>
    </row>
    <row r="6546" spans="1:5" outlineLevel="2" x14ac:dyDescent="0.2">
      <c r="A6546" s="16">
        <v>44064</v>
      </c>
      <c r="B6546" t="s">
        <v>49</v>
      </c>
      <c r="C6546" s="2">
        <v>8.98</v>
      </c>
      <c r="D6546" s="1" t="str">
        <f t="shared" si="102"/>
        <v/>
      </c>
      <c r="E6546" s="1" t="s">
        <v>65</v>
      </c>
    </row>
    <row r="6547" spans="1:5" outlineLevel="2" x14ac:dyDescent="0.2">
      <c r="A6547" s="16">
        <v>44064</v>
      </c>
      <c r="B6547" t="s">
        <v>49</v>
      </c>
      <c r="C6547" s="2">
        <v>73.97</v>
      </c>
      <c r="D6547" s="1" t="str">
        <f t="shared" si="102"/>
        <v/>
      </c>
      <c r="E6547" s="1" t="s">
        <v>65</v>
      </c>
    </row>
    <row r="6548" spans="1:5" outlineLevel="2" x14ac:dyDescent="0.2">
      <c r="A6548" s="16">
        <v>44064</v>
      </c>
      <c r="B6548" t="s">
        <v>49</v>
      </c>
      <c r="C6548" s="2">
        <v>31.7</v>
      </c>
      <c r="D6548" s="1" t="str">
        <f t="shared" si="102"/>
        <v/>
      </c>
      <c r="E6548" s="1" t="s">
        <v>65</v>
      </c>
    </row>
    <row r="6549" spans="1:5" outlineLevel="2" x14ac:dyDescent="0.2">
      <c r="A6549" s="16">
        <v>44064</v>
      </c>
      <c r="B6549" t="s">
        <v>49</v>
      </c>
      <c r="C6549" s="2">
        <v>230.83</v>
      </c>
      <c r="D6549" s="1" t="str">
        <f t="shared" si="102"/>
        <v/>
      </c>
      <c r="E6549" s="1" t="s">
        <v>65</v>
      </c>
    </row>
    <row r="6550" spans="1:5" outlineLevel="2" x14ac:dyDescent="0.2">
      <c r="A6550" s="16">
        <v>44064</v>
      </c>
      <c r="B6550" t="s">
        <v>49</v>
      </c>
      <c r="C6550" s="2">
        <v>470.4</v>
      </c>
      <c r="D6550" s="1" t="str">
        <f t="shared" si="102"/>
        <v/>
      </c>
      <c r="E6550" s="1" t="s">
        <v>65</v>
      </c>
    </row>
    <row r="6551" spans="1:5" outlineLevel="2" x14ac:dyDescent="0.2">
      <c r="A6551" s="16">
        <v>44064</v>
      </c>
      <c r="B6551" t="s">
        <v>49</v>
      </c>
      <c r="C6551" s="2">
        <v>59.99</v>
      </c>
      <c r="D6551" s="1" t="str">
        <f t="shared" si="102"/>
        <v/>
      </c>
      <c r="E6551" s="1" t="s">
        <v>65</v>
      </c>
    </row>
    <row r="6552" spans="1:5" outlineLevel="2" x14ac:dyDescent="0.2">
      <c r="A6552" s="16">
        <v>44064</v>
      </c>
      <c r="B6552" t="s">
        <v>49</v>
      </c>
      <c r="C6552" s="2">
        <v>46.5</v>
      </c>
      <c r="D6552" s="1" t="str">
        <f t="shared" si="102"/>
        <v/>
      </c>
      <c r="E6552" s="1" t="s">
        <v>65</v>
      </c>
    </row>
    <row r="6553" spans="1:5" outlineLevel="2" x14ac:dyDescent="0.2">
      <c r="A6553" s="16">
        <v>44064</v>
      </c>
      <c r="B6553" t="s">
        <v>49</v>
      </c>
      <c r="C6553" s="2">
        <v>105.6</v>
      </c>
      <c r="D6553" s="1" t="str">
        <f t="shared" si="102"/>
        <v/>
      </c>
      <c r="E6553" s="1" t="s">
        <v>65</v>
      </c>
    </row>
    <row r="6554" spans="1:5" outlineLevel="2" x14ac:dyDescent="0.2">
      <c r="A6554" s="16">
        <v>44064</v>
      </c>
      <c r="B6554" t="s">
        <v>49</v>
      </c>
      <c r="C6554" s="2">
        <v>42.19</v>
      </c>
      <c r="D6554" s="1" t="str">
        <f t="shared" si="102"/>
        <v/>
      </c>
      <c r="E6554" s="1" t="s">
        <v>65</v>
      </c>
    </row>
    <row r="6555" spans="1:5" outlineLevel="2" x14ac:dyDescent="0.2">
      <c r="A6555" s="16">
        <v>44064</v>
      </c>
      <c r="B6555" t="s">
        <v>49</v>
      </c>
      <c r="C6555" s="2">
        <v>21.99</v>
      </c>
      <c r="D6555" s="1" t="str">
        <f t="shared" si="102"/>
        <v/>
      </c>
      <c r="E6555" s="1" t="s">
        <v>65</v>
      </c>
    </row>
    <row r="6556" spans="1:5" outlineLevel="2" x14ac:dyDescent="0.2">
      <c r="A6556" s="16">
        <v>44064</v>
      </c>
      <c r="B6556" t="s">
        <v>49</v>
      </c>
      <c r="C6556" s="2">
        <v>15.85</v>
      </c>
      <c r="D6556" s="1" t="str">
        <f t="shared" si="102"/>
        <v/>
      </c>
      <c r="E6556" s="1" t="s">
        <v>65</v>
      </c>
    </row>
    <row r="6557" spans="1:5" outlineLevel="2" x14ac:dyDescent="0.2">
      <c r="A6557" s="16">
        <v>44064</v>
      </c>
      <c r="B6557" t="s">
        <v>49</v>
      </c>
      <c r="C6557" s="2">
        <v>119.27</v>
      </c>
      <c r="D6557" s="1" t="str">
        <f t="shared" si="102"/>
        <v/>
      </c>
      <c r="E6557" s="1" t="s">
        <v>65</v>
      </c>
    </row>
    <row r="6558" spans="1:5" outlineLevel="2" x14ac:dyDescent="0.2">
      <c r="A6558" s="16">
        <v>44064</v>
      </c>
      <c r="B6558" t="s">
        <v>49</v>
      </c>
      <c r="C6558" s="2">
        <v>31.7</v>
      </c>
      <c r="D6558" s="1" t="str">
        <f t="shared" si="102"/>
        <v/>
      </c>
      <c r="E6558" s="1" t="s">
        <v>65</v>
      </c>
    </row>
    <row r="6559" spans="1:5" outlineLevel="2" x14ac:dyDescent="0.2">
      <c r="A6559" s="16">
        <v>44064</v>
      </c>
      <c r="B6559" t="s">
        <v>49</v>
      </c>
      <c r="C6559" s="2">
        <v>33.36</v>
      </c>
      <c r="D6559" s="1" t="str">
        <f t="shared" si="102"/>
        <v/>
      </c>
      <c r="E6559" s="1" t="s">
        <v>65</v>
      </c>
    </row>
    <row r="6560" spans="1:5" outlineLevel="2" x14ac:dyDescent="0.2">
      <c r="A6560" s="16">
        <v>44064</v>
      </c>
      <c r="B6560" t="s">
        <v>49</v>
      </c>
      <c r="C6560" s="2">
        <v>35.630000000000003</v>
      </c>
      <c r="D6560" s="1" t="str">
        <f t="shared" si="102"/>
        <v/>
      </c>
      <c r="E6560" s="1" t="s">
        <v>65</v>
      </c>
    </row>
    <row r="6561" spans="1:5" outlineLevel="2" x14ac:dyDescent="0.2">
      <c r="A6561" s="16">
        <v>44064</v>
      </c>
      <c r="B6561" t="s">
        <v>49</v>
      </c>
      <c r="C6561" s="2">
        <v>154.21</v>
      </c>
      <c r="D6561" s="1" t="str">
        <f t="shared" si="102"/>
        <v/>
      </c>
      <c r="E6561" s="1" t="s">
        <v>65</v>
      </c>
    </row>
    <row r="6562" spans="1:5" outlineLevel="2" x14ac:dyDescent="0.2">
      <c r="A6562" s="16">
        <v>44064</v>
      </c>
      <c r="B6562" t="s">
        <v>49</v>
      </c>
      <c r="C6562" s="2">
        <v>37.44</v>
      </c>
      <c r="D6562" s="1" t="str">
        <f t="shared" si="102"/>
        <v/>
      </c>
      <c r="E6562" s="1" t="s">
        <v>65</v>
      </c>
    </row>
    <row r="6563" spans="1:5" outlineLevel="2" x14ac:dyDescent="0.2">
      <c r="A6563" s="16">
        <v>44064</v>
      </c>
      <c r="B6563" t="s">
        <v>49</v>
      </c>
      <c r="C6563" s="2">
        <v>8.99</v>
      </c>
      <c r="D6563" s="1" t="str">
        <f t="shared" si="102"/>
        <v/>
      </c>
      <c r="E6563" s="1" t="s">
        <v>65</v>
      </c>
    </row>
    <row r="6564" spans="1:5" outlineLevel="2" x14ac:dyDescent="0.2">
      <c r="A6564" s="16">
        <v>44064</v>
      </c>
      <c r="B6564" t="s">
        <v>49</v>
      </c>
      <c r="C6564" s="2">
        <v>190.56</v>
      </c>
      <c r="D6564" s="1" t="str">
        <f t="shared" si="102"/>
        <v/>
      </c>
      <c r="E6564" s="1" t="s">
        <v>65</v>
      </c>
    </row>
    <row r="6565" spans="1:5" outlineLevel="2" x14ac:dyDescent="0.2">
      <c r="A6565" s="16">
        <v>44064</v>
      </c>
      <c r="B6565" t="s">
        <v>49</v>
      </c>
      <c r="C6565" s="2">
        <v>184.61</v>
      </c>
      <c r="D6565" s="1" t="str">
        <f t="shared" si="102"/>
        <v/>
      </c>
      <c r="E6565" s="1" t="s">
        <v>65</v>
      </c>
    </row>
    <row r="6566" spans="1:5" outlineLevel="2" x14ac:dyDescent="0.2">
      <c r="A6566" s="16">
        <v>44064</v>
      </c>
      <c r="B6566" t="s">
        <v>49</v>
      </c>
      <c r="C6566" s="2">
        <v>7.89</v>
      </c>
      <c r="D6566" s="1" t="str">
        <f t="shared" si="102"/>
        <v/>
      </c>
      <c r="E6566" s="1" t="s">
        <v>65</v>
      </c>
    </row>
    <row r="6567" spans="1:5" outlineLevel="2" x14ac:dyDescent="0.2">
      <c r="A6567" s="16">
        <v>44064</v>
      </c>
      <c r="B6567" t="s">
        <v>49</v>
      </c>
      <c r="C6567" s="2">
        <v>23.94</v>
      </c>
      <c r="D6567" s="1" t="str">
        <f t="shared" si="102"/>
        <v/>
      </c>
      <c r="E6567" s="1" t="s">
        <v>65</v>
      </c>
    </row>
    <row r="6568" spans="1:5" outlineLevel="2" x14ac:dyDescent="0.2">
      <c r="A6568" s="16">
        <v>44064</v>
      </c>
      <c r="B6568" t="s">
        <v>49</v>
      </c>
      <c r="C6568" s="2">
        <v>17.48</v>
      </c>
      <c r="D6568" s="1" t="str">
        <f t="shared" si="102"/>
        <v/>
      </c>
      <c r="E6568" s="1" t="s">
        <v>65</v>
      </c>
    </row>
    <row r="6569" spans="1:5" outlineLevel="2" x14ac:dyDescent="0.2">
      <c r="A6569" s="16">
        <v>44064</v>
      </c>
      <c r="B6569" t="s">
        <v>49</v>
      </c>
      <c r="C6569" s="2">
        <v>144.78</v>
      </c>
      <c r="D6569" s="1" t="str">
        <f t="shared" si="102"/>
        <v/>
      </c>
      <c r="E6569" s="1" t="s">
        <v>65</v>
      </c>
    </row>
    <row r="6570" spans="1:5" outlineLevel="2" x14ac:dyDescent="0.2">
      <c r="A6570" s="16">
        <v>44064</v>
      </c>
      <c r="B6570" t="s">
        <v>49</v>
      </c>
      <c r="C6570" s="2">
        <v>50.36</v>
      </c>
      <c r="D6570" s="1" t="str">
        <f t="shared" si="102"/>
        <v/>
      </c>
      <c r="E6570" s="1" t="s">
        <v>65</v>
      </c>
    </row>
    <row r="6571" spans="1:5" outlineLevel="2" x14ac:dyDescent="0.2">
      <c r="A6571" s="16">
        <v>44064</v>
      </c>
      <c r="B6571" t="s">
        <v>49</v>
      </c>
      <c r="C6571" s="2">
        <v>530.92999999999995</v>
      </c>
      <c r="D6571" s="1" t="str">
        <f t="shared" si="102"/>
        <v/>
      </c>
      <c r="E6571" s="1" t="s">
        <v>65</v>
      </c>
    </row>
    <row r="6572" spans="1:5" outlineLevel="2" x14ac:dyDescent="0.2">
      <c r="A6572" s="16">
        <v>44064</v>
      </c>
      <c r="B6572" t="s">
        <v>49</v>
      </c>
      <c r="C6572" s="2">
        <v>27.98</v>
      </c>
      <c r="D6572" s="1" t="str">
        <f t="shared" si="102"/>
        <v/>
      </c>
      <c r="E6572" s="1" t="s">
        <v>65</v>
      </c>
    </row>
    <row r="6573" spans="1:5" outlineLevel="2" x14ac:dyDescent="0.2">
      <c r="A6573" s="16">
        <v>44064</v>
      </c>
      <c r="B6573" t="s">
        <v>49</v>
      </c>
      <c r="C6573" s="2">
        <v>162.97</v>
      </c>
      <c r="D6573" s="1" t="str">
        <f t="shared" si="102"/>
        <v/>
      </c>
      <c r="E6573" s="1" t="s">
        <v>65</v>
      </c>
    </row>
    <row r="6574" spans="1:5" outlineLevel="2" x14ac:dyDescent="0.2">
      <c r="A6574" s="16">
        <v>44064</v>
      </c>
      <c r="B6574" t="s">
        <v>49</v>
      </c>
      <c r="C6574" s="2">
        <v>30.27</v>
      </c>
      <c r="D6574" s="1" t="str">
        <f t="shared" si="102"/>
        <v/>
      </c>
      <c r="E6574" s="1" t="s">
        <v>65</v>
      </c>
    </row>
    <row r="6575" spans="1:5" outlineLevel="2" x14ac:dyDescent="0.2">
      <c r="A6575" s="16">
        <v>44064</v>
      </c>
      <c r="B6575" t="s">
        <v>49</v>
      </c>
      <c r="C6575" s="2">
        <v>15.99</v>
      </c>
      <c r="D6575" s="1" t="str">
        <f t="shared" si="102"/>
        <v/>
      </c>
      <c r="E6575" s="1" t="s">
        <v>65</v>
      </c>
    </row>
    <row r="6576" spans="1:5" outlineLevel="2" x14ac:dyDescent="0.2">
      <c r="A6576" s="16">
        <v>44064</v>
      </c>
      <c r="B6576" t="s">
        <v>49</v>
      </c>
      <c r="C6576" s="2">
        <v>38.840000000000003</v>
      </c>
      <c r="D6576" s="1" t="str">
        <f t="shared" si="102"/>
        <v/>
      </c>
      <c r="E6576" s="1" t="s">
        <v>65</v>
      </c>
    </row>
    <row r="6577" spans="1:5" outlineLevel="2" x14ac:dyDescent="0.2">
      <c r="A6577" s="16">
        <v>44064</v>
      </c>
      <c r="B6577" t="s">
        <v>49</v>
      </c>
      <c r="C6577" s="2">
        <v>23.04</v>
      </c>
      <c r="D6577" s="1" t="str">
        <f t="shared" si="102"/>
        <v/>
      </c>
      <c r="E6577" s="1" t="s">
        <v>65</v>
      </c>
    </row>
    <row r="6578" spans="1:5" outlineLevel="2" x14ac:dyDescent="0.2">
      <c r="A6578" s="16">
        <v>44064</v>
      </c>
      <c r="B6578" t="s">
        <v>49</v>
      </c>
      <c r="C6578" s="2">
        <v>151.85</v>
      </c>
      <c r="D6578" s="1" t="str">
        <f t="shared" si="102"/>
        <v/>
      </c>
      <c r="E6578" s="1" t="s">
        <v>65</v>
      </c>
    </row>
    <row r="6579" spans="1:5" outlineLevel="2" x14ac:dyDescent="0.2">
      <c r="A6579" s="16">
        <v>44064</v>
      </c>
      <c r="B6579" t="s">
        <v>49</v>
      </c>
      <c r="C6579" s="2">
        <v>139.99</v>
      </c>
      <c r="D6579" s="1" t="str">
        <f t="shared" si="102"/>
        <v/>
      </c>
      <c r="E6579" s="1" t="s">
        <v>65</v>
      </c>
    </row>
    <row r="6580" spans="1:5" outlineLevel="2" x14ac:dyDescent="0.2">
      <c r="A6580" s="16">
        <v>44064</v>
      </c>
      <c r="B6580" t="s">
        <v>49</v>
      </c>
      <c r="C6580" s="2">
        <v>903</v>
      </c>
      <c r="D6580" s="1" t="str">
        <f t="shared" si="102"/>
        <v/>
      </c>
      <c r="E6580" s="1" t="s">
        <v>65</v>
      </c>
    </row>
    <row r="6581" spans="1:5" outlineLevel="2" x14ac:dyDescent="0.2">
      <c r="A6581" s="16">
        <v>44064</v>
      </c>
      <c r="B6581" t="s">
        <v>49</v>
      </c>
      <c r="C6581" s="2">
        <v>387</v>
      </c>
      <c r="D6581" s="1" t="str">
        <f t="shared" si="102"/>
        <v/>
      </c>
      <c r="E6581" s="1" t="s">
        <v>65</v>
      </c>
    </row>
    <row r="6582" spans="1:5" outlineLevel="2" x14ac:dyDescent="0.2">
      <c r="A6582" s="16">
        <v>44064</v>
      </c>
      <c r="B6582" t="s">
        <v>49</v>
      </c>
      <c r="C6582" s="2">
        <v>44.99</v>
      </c>
      <c r="D6582" s="1" t="str">
        <f t="shared" si="102"/>
        <v/>
      </c>
      <c r="E6582" s="1" t="s">
        <v>65</v>
      </c>
    </row>
    <row r="6583" spans="1:5" outlineLevel="2" x14ac:dyDescent="0.2">
      <c r="A6583" s="16">
        <v>44064</v>
      </c>
      <c r="B6583" t="s">
        <v>49</v>
      </c>
      <c r="C6583" s="2">
        <v>19.989999999999998</v>
      </c>
      <c r="D6583" s="1" t="str">
        <f t="shared" si="102"/>
        <v/>
      </c>
      <c r="E6583" s="1" t="s">
        <v>65</v>
      </c>
    </row>
    <row r="6584" spans="1:5" outlineLevel="2" x14ac:dyDescent="0.2">
      <c r="A6584" s="16">
        <v>44064</v>
      </c>
      <c r="B6584" t="s">
        <v>49</v>
      </c>
      <c r="C6584" s="2">
        <v>99.99</v>
      </c>
      <c r="D6584" s="1" t="str">
        <f t="shared" si="102"/>
        <v/>
      </c>
      <c r="E6584" s="1" t="s">
        <v>65</v>
      </c>
    </row>
    <row r="6585" spans="1:5" outlineLevel="2" x14ac:dyDescent="0.2">
      <c r="A6585" s="16">
        <v>44064</v>
      </c>
      <c r="B6585" t="s">
        <v>49</v>
      </c>
      <c r="C6585" s="2">
        <v>349.3</v>
      </c>
      <c r="D6585" s="1" t="str">
        <f t="shared" si="102"/>
        <v/>
      </c>
      <c r="E6585" s="1" t="s">
        <v>65</v>
      </c>
    </row>
    <row r="6586" spans="1:5" outlineLevel="2" x14ac:dyDescent="0.2">
      <c r="A6586" s="16">
        <v>44064</v>
      </c>
      <c r="B6586" t="s">
        <v>49</v>
      </c>
      <c r="C6586" s="2">
        <v>1298.9000000000001</v>
      </c>
      <c r="D6586" s="1" t="str">
        <f t="shared" si="102"/>
        <v/>
      </c>
      <c r="E6586" s="1" t="s">
        <v>65</v>
      </c>
    </row>
    <row r="6587" spans="1:5" outlineLevel="2" x14ac:dyDescent="0.2">
      <c r="A6587" s="16">
        <v>44064</v>
      </c>
      <c r="B6587" t="s">
        <v>49</v>
      </c>
      <c r="C6587" s="2">
        <v>56.55</v>
      </c>
      <c r="D6587" s="1" t="str">
        <f t="shared" si="102"/>
        <v/>
      </c>
      <c r="E6587" s="1" t="s">
        <v>65</v>
      </c>
    </row>
    <row r="6588" spans="1:5" outlineLevel="2" x14ac:dyDescent="0.2">
      <c r="A6588" s="16">
        <v>44064</v>
      </c>
      <c r="B6588" t="s">
        <v>49</v>
      </c>
      <c r="C6588" s="2">
        <v>120.4</v>
      </c>
      <c r="D6588" s="1" t="str">
        <f t="shared" si="102"/>
        <v/>
      </c>
      <c r="E6588" s="1" t="s">
        <v>65</v>
      </c>
    </row>
    <row r="6589" spans="1:5" outlineLevel="2" x14ac:dyDescent="0.2">
      <c r="A6589" s="16">
        <v>44064</v>
      </c>
      <c r="B6589" t="s">
        <v>49</v>
      </c>
      <c r="C6589" s="2">
        <v>34.99</v>
      </c>
      <c r="D6589" s="1" t="str">
        <f t="shared" si="102"/>
        <v/>
      </c>
      <c r="E6589" s="1" t="s">
        <v>65</v>
      </c>
    </row>
    <row r="6590" spans="1:5" outlineLevel="2" x14ac:dyDescent="0.2">
      <c r="A6590" s="16">
        <v>44064</v>
      </c>
      <c r="B6590" t="s">
        <v>49</v>
      </c>
      <c r="C6590" s="2">
        <v>121.93</v>
      </c>
      <c r="D6590" s="1" t="str">
        <f t="shared" si="102"/>
        <v/>
      </c>
      <c r="E6590" s="1" t="s">
        <v>65</v>
      </c>
    </row>
    <row r="6591" spans="1:5" outlineLevel="2" x14ac:dyDescent="0.2">
      <c r="A6591" s="16">
        <v>44064</v>
      </c>
      <c r="B6591" t="s">
        <v>49</v>
      </c>
      <c r="C6591" s="2">
        <v>280.5</v>
      </c>
      <c r="D6591" s="1" t="str">
        <f t="shared" si="102"/>
        <v/>
      </c>
      <c r="E6591" s="1" t="s">
        <v>65</v>
      </c>
    </row>
    <row r="6592" spans="1:5" outlineLevel="2" x14ac:dyDescent="0.2">
      <c r="A6592" s="16">
        <v>44064</v>
      </c>
      <c r="B6592" t="s">
        <v>49</v>
      </c>
      <c r="C6592" s="2">
        <v>147.59</v>
      </c>
      <c r="D6592" s="1" t="str">
        <f t="shared" si="102"/>
        <v/>
      </c>
      <c r="E6592" s="1" t="s">
        <v>65</v>
      </c>
    </row>
    <row r="6593" spans="1:5" outlineLevel="2" x14ac:dyDescent="0.2">
      <c r="A6593" s="16">
        <v>44064</v>
      </c>
      <c r="B6593" t="s">
        <v>49</v>
      </c>
      <c r="C6593" s="2">
        <v>86.38</v>
      </c>
      <c r="D6593" s="1" t="str">
        <f t="shared" si="102"/>
        <v/>
      </c>
      <c r="E6593" s="1" t="s">
        <v>65</v>
      </c>
    </row>
    <row r="6594" spans="1:5" outlineLevel="2" x14ac:dyDescent="0.2">
      <c r="A6594" s="16">
        <v>44064</v>
      </c>
      <c r="B6594" t="s">
        <v>49</v>
      </c>
      <c r="C6594" s="2">
        <v>128.09</v>
      </c>
      <c r="D6594" s="1" t="str">
        <f t="shared" si="102"/>
        <v/>
      </c>
      <c r="E6594" s="1" t="s">
        <v>65</v>
      </c>
    </row>
    <row r="6595" spans="1:5" outlineLevel="2" x14ac:dyDescent="0.2">
      <c r="A6595" s="16">
        <v>44064</v>
      </c>
      <c r="B6595" t="s">
        <v>49</v>
      </c>
      <c r="C6595" s="2">
        <v>35.78</v>
      </c>
      <c r="D6595" s="1" t="str">
        <f t="shared" si="102"/>
        <v/>
      </c>
      <c r="E6595" s="1" t="s">
        <v>65</v>
      </c>
    </row>
    <row r="6596" spans="1:5" outlineLevel="2" x14ac:dyDescent="0.2">
      <c r="A6596" s="16">
        <v>44064</v>
      </c>
      <c r="B6596" t="s">
        <v>49</v>
      </c>
      <c r="C6596" s="2">
        <v>43.46</v>
      </c>
      <c r="D6596" s="1" t="str">
        <f t="shared" si="102"/>
        <v/>
      </c>
      <c r="E6596" s="1" t="s">
        <v>65</v>
      </c>
    </row>
    <row r="6597" spans="1:5" outlineLevel="2" x14ac:dyDescent="0.2">
      <c r="A6597" s="16">
        <v>44064</v>
      </c>
      <c r="B6597" t="s">
        <v>49</v>
      </c>
      <c r="C6597" s="2">
        <v>86</v>
      </c>
      <c r="D6597" s="1" t="str">
        <f t="shared" si="102"/>
        <v/>
      </c>
      <c r="E6597" s="1" t="s">
        <v>65</v>
      </c>
    </row>
    <row r="6598" spans="1:5" outlineLevel="2" x14ac:dyDescent="0.2">
      <c r="A6598" s="16">
        <v>44064</v>
      </c>
      <c r="B6598" t="s">
        <v>49</v>
      </c>
      <c r="C6598" s="2">
        <v>81.849999999999994</v>
      </c>
      <c r="D6598" s="1" t="str">
        <f t="shared" si="102"/>
        <v/>
      </c>
      <c r="E6598" s="1" t="s">
        <v>65</v>
      </c>
    </row>
    <row r="6599" spans="1:5" outlineLevel="2" x14ac:dyDescent="0.2">
      <c r="A6599" s="16">
        <v>44064</v>
      </c>
      <c r="B6599" t="s">
        <v>49</v>
      </c>
      <c r="C6599" s="2">
        <v>9.16</v>
      </c>
      <c r="D6599" s="1" t="str">
        <f t="shared" si="102"/>
        <v/>
      </c>
      <c r="E6599" s="1" t="s">
        <v>65</v>
      </c>
    </row>
    <row r="6600" spans="1:5" outlineLevel="2" x14ac:dyDescent="0.2">
      <c r="A6600" s="16">
        <v>44064</v>
      </c>
      <c r="B6600" t="s">
        <v>49</v>
      </c>
      <c r="C6600" s="2">
        <v>415.64</v>
      </c>
      <c r="D6600" s="1" t="str">
        <f t="shared" si="102"/>
        <v/>
      </c>
      <c r="E6600" s="1" t="s">
        <v>65</v>
      </c>
    </row>
    <row r="6601" spans="1:5" outlineLevel="2" x14ac:dyDescent="0.2">
      <c r="A6601" s="16">
        <v>44064</v>
      </c>
      <c r="B6601" t="s">
        <v>49</v>
      </c>
      <c r="C6601" s="2">
        <v>28.47</v>
      </c>
      <c r="D6601" s="1" t="str">
        <f t="shared" si="102"/>
        <v/>
      </c>
      <c r="E6601" s="1" t="s">
        <v>65</v>
      </c>
    </row>
    <row r="6602" spans="1:5" outlineLevel="2" x14ac:dyDescent="0.2">
      <c r="A6602" s="16">
        <v>44064</v>
      </c>
      <c r="B6602" t="s">
        <v>49</v>
      </c>
      <c r="C6602" s="2">
        <v>23.99</v>
      </c>
      <c r="D6602" s="1" t="str">
        <f t="shared" si="102"/>
        <v/>
      </c>
      <c r="E6602" s="1" t="s">
        <v>65</v>
      </c>
    </row>
    <row r="6603" spans="1:5" outlineLevel="2" x14ac:dyDescent="0.2">
      <c r="A6603" s="16">
        <v>44064</v>
      </c>
      <c r="B6603" t="s">
        <v>49</v>
      </c>
      <c r="C6603" s="2">
        <v>187.49</v>
      </c>
      <c r="D6603" s="1" t="str">
        <f t="shared" si="102"/>
        <v/>
      </c>
      <c r="E6603" s="1" t="s">
        <v>65</v>
      </c>
    </row>
    <row r="6604" spans="1:5" outlineLevel="2" x14ac:dyDescent="0.2">
      <c r="A6604" s="16">
        <v>44064</v>
      </c>
      <c r="B6604" t="s">
        <v>49</v>
      </c>
      <c r="C6604" s="2">
        <v>91.95</v>
      </c>
      <c r="D6604" s="1" t="str">
        <f t="shared" si="102"/>
        <v/>
      </c>
      <c r="E6604" s="1" t="s">
        <v>65</v>
      </c>
    </row>
    <row r="6605" spans="1:5" outlineLevel="2" x14ac:dyDescent="0.2">
      <c r="A6605" s="16">
        <v>44064</v>
      </c>
      <c r="B6605" t="s">
        <v>49</v>
      </c>
      <c r="C6605" s="2">
        <v>30.14</v>
      </c>
      <c r="D6605" s="1" t="str">
        <f t="shared" ref="D6605:D6668" si="103">IF(E6605="","TOTAL","")</f>
        <v/>
      </c>
      <c r="E6605" s="1" t="s">
        <v>65</v>
      </c>
    </row>
    <row r="6606" spans="1:5" outlineLevel="2" x14ac:dyDescent="0.2">
      <c r="A6606" s="16">
        <v>44064</v>
      </c>
      <c r="B6606" t="s">
        <v>49</v>
      </c>
      <c r="C6606" s="2">
        <v>828.6</v>
      </c>
      <c r="D6606" s="1" t="str">
        <f t="shared" si="103"/>
        <v/>
      </c>
      <c r="E6606" s="1" t="s">
        <v>65</v>
      </c>
    </row>
    <row r="6607" spans="1:5" outlineLevel="2" x14ac:dyDescent="0.2">
      <c r="A6607" s="16">
        <v>44064</v>
      </c>
      <c r="B6607" t="s">
        <v>49</v>
      </c>
      <c r="C6607" s="2">
        <v>129.47999999999999</v>
      </c>
      <c r="D6607" s="1" t="str">
        <f t="shared" si="103"/>
        <v/>
      </c>
      <c r="E6607" s="1" t="s">
        <v>65</v>
      </c>
    </row>
    <row r="6608" spans="1:5" outlineLevel="2" x14ac:dyDescent="0.2">
      <c r="A6608" s="16">
        <v>44064</v>
      </c>
      <c r="B6608" t="s">
        <v>49</v>
      </c>
      <c r="C6608" s="2">
        <v>26.99</v>
      </c>
      <c r="D6608" s="1" t="str">
        <f t="shared" si="103"/>
        <v/>
      </c>
      <c r="E6608" s="1" t="s">
        <v>65</v>
      </c>
    </row>
    <row r="6609" spans="1:5" outlineLevel="2" x14ac:dyDescent="0.2">
      <c r="A6609" s="16">
        <v>44064</v>
      </c>
      <c r="B6609" t="s">
        <v>49</v>
      </c>
      <c r="C6609" s="2">
        <v>23.99</v>
      </c>
      <c r="D6609" s="1" t="str">
        <f t="shared" si="103"/>
        <v/>
      </c>
      <c r="E6609" s="1" t="s">
        <v>65</v>
      </c>
    </row>
    <row r="6610" spans="1:5" outlineLevel="2" x14ac:dyDescent="0.2">
      <c r="A6610" s="16">
        <v>44064</v>
      </c>
      <c r="B6610" t="s">
        <v>49</v>
      </c>
      <c r="C6610" s="2">
        <v>59.98</v>
      </c>
      <c r="D6610" s="1" t="str">
        <f t="shared" si="103"/>
        <v/>
      </c>
      <c r="E6610" s="1" t="s">
        <v>65</v>
      </c>
    </row>
    <row r="6611" spans="1:5" outlineLevel="2" x14ac:dyDescent="0.2">
      <c r="A6611" s="16">
        <v>44064</v>
      </c>
      <c r="B6611" t="s">
        <v>49</v>
      </c>
      <c r="C6611" s="2">
        <v>36.99</v>
      </c>
      <c r="D6611" s="1" t="str">
        <f t="shared" si="103"/>
        <v/>
      </c>
      <c r="E6611" s="1" t="s">
        <v>65</v>
      </c>
    </row>
    <row r="6612" spans="1:5" outlineLevel="2" x14ac:dyDescent="0.2">
      <c r="A6612" s="16">
        <v>44064</v>
      </c>
      <c r="B6612" t="s">
        <v>49</v>
      </c>
      <c r="C6612" s="2">
        <v>24.99</v>
      </c>
      <c r="D6612" s="1" t="str">
        <f t="shared" si="103"/>
        <v/>
      </c>
      <c r="E6612" s="1" t="s">
        <v>65</v>
      </c>
    </row>
    <row r="6613" spans="1:5" outlineLevel="2" x14ac:dyDescent="0.2">
      <c r="A6613" s="16">
        <v>44064</v>
      </c>
      <c r="B6613" t="s">
        <v>49</v>
      </c>
      <c r="C6613" s="2">
        <v>14.97</v>
      </c>
      <c r="D6613" s="1" t="str">
        <f t="shared" si="103"/>
        <v/>
      </c>
      <c r="E6613" s="1" t="s">
        <v>65</v>
      </c>
    </row>
    <row r="6614" spans="1:5" outlineLevel="2" x14ac:dyDescent="0.2">
      <c r="A6614" s="16">
        <v>44064</v>
      </c>
      <c r="B6614" t="s">
        <v>49</v>
      </c>
      <c r="C6614" s="2">
        <v>25.99</v>
      </c>
      <c r="D6614" s="1" t="str">
        <f t="shared" si="103"/>
        <v/>
      </c>
      <c r="E6614" s="1" t="s">
        <v>65</v>
      </c>
    </row>
    <row r="6615" spans="1:5" outlineLevel="2" x14ac:dyDescent="0.2">
      <c r="A6615" s="16">
        <v>44064</v>
      </c>
      <c r="B6615" t="s">
        <v>49</v>
      </c>
      <c r="C6615" s="2">
        <v>23.49</v>
      </c>
      <c r="D6615" s="1" t="str">
        <f t="shared" si="103"/>
        <v/>
      </c>
      <c r="E6615" s="1" t="s">
        <v>65</v>
      </c>
    </row>
    <row r="6616" spans="1:5" outlineLevel="2" x14ac:dyDescent="0.2">
      <c r="A6616" s="16">
        <v>44064</v>
      </c>
      <c r="B6616" t="s">
        <v>49</v>
      </c>
      <c r="C6616" s="2">
        <v>80.59</v>
      </c>
      <c r="D6616" s="1" t="str">
        <f t="shared" si="103"/>
        <v/>
      </c>
      <c r="E6616" s="1" t="s">
        <v>65</v>
      </c>
    </row>
    <row r="6617" spans="1:5" outlineLevel="2" x14ac:dyDescent="0.2">
      <c r="A6617" s="16">
        <v>44064</v>
      </c>
      <c r="B6617" t="s">
        <v>49</v>
      </c>
      <c r="C6617" s="2">
        <v>29.95</v>
      </c>
      <c r="D6617" s="1" t="str">
        <f t="shared" si="103"/>
        <v/>
      </c>
      <c r="E6617" s="1" t="s">
        <v>65</v>
      </c>
    </row>
    <row r="6618" spans="1:5" outlineLevel="2" x14ac:dyDescent="0.2">
      <c r="A6618" s="16">
        <v>44064</v>
      </c>
      <c r="B6618" t="s">
        <v>49</v>
      </c>
      <c r="C6618" s="2">
        <v>233.92</v>
      </c>
      <c r="D6618" s="1" t="str">
        <f t="shared" si="103"/>
        <v/>
      </c>
      <c r="E6618" s="1" t="s">
        <v>65</v>
      </c>
    </row>
    <row r="6619" spans="1:5" outlineLevel="2" x14ac:dyDescent="0.2">
      <c r="A6619" s="16">
        <v>44064</v>
      </c>
      <c r="B6619" t="s">
        <v>49</v>
      </c>
      <c r="C6619" s="2">
        <v>36.99</v>
      </c>
      <c r="D6619" s="1" t="str">
        <f t="shared" si="103"/>
        <v/>
      </c>
      <c r="E6619" s="1" t="s">
        <v>65</v>
      </c>
    </row>
    <row r="6620" spans="1:5" outlineLevel="2" x14ac:dyDescent="0.2">
      <c r="A6620" s="16">
        <v>44064</v>
      </c>
      <c r="B6620" t="s">
        <v>49</v>
      </c>
      <c r="C6620" s="2">
        <v>9.98</v>
      </c>
      <c r="D6620" s="1" t="str">
        <f t="shared" si="103"/>
        <v/>
      </c>
      <c r="E6620" s="1" t="s">
        <v>65</v>
      </c>
    </row>
    <row r="6621" spans="1:5" outlineLevel="2" x14ac:dyDescent="0.2">
      <c r="A6621" s="16">
        <v>44064</v>
      </c>
      <c r="B6621" t="s">
        <v>49</v>
      </c>
      <c r="C6621" s="2">
        <v>7.19</v>
      </c>
      <c r="D6621" s="1" t="str">
        <f t="shared" si="103"/>
        <v/>
      </c>
      <c r="E6621" s="1" t="s">
        <v>65</v>
      </c>
    </row>
    <row r="6622" spans="1:5" outlineLevel="2" x14ac:dyDescent="0.2">
      <c r="A6622" s="16">
        <v>44064</v>
      </c>
      <c r="B6622" t="s">
        <v>49</v>
      </c>
      <c r="C6622" s="2">
        <v>117.75</v>
      </c>
      <c r="D6622" s="1" t="str">
        <f t="shared" si="103"/>
        <v/>
      </c>
      <c r="E6622" s="1" t="s">
        <v>65</v>
      </c>
    </row>
    <row r="6623" spans="1:5" outlineLevel="2" x14ac:dyDescent="0.2">
      <c r="A6623" s="16">
        <v>44064</v>
      </c>
      <c r="B6623" t="s">
        <v>49</v>
      </c>
      <c r="C6623" s="2">
        <v>113.81</v>
      </c>
      <c r="D6623" s="1" t="str">
        <f t="shared" si="103"/>
        <v/>
      </c>
      <c r="E6623" s="1" t="s">
        <v>65</v>
      </c>
    </row>
    <row r="6624" spans="1:5" outlineLevel="2" x14ac:dyDescent="0.2">
      <c r="A6624" s="16">
        <v>44064</v>
      </c>
      <c r="B6624" t="s">
        <v>49</v>
      </c>
      <c r="C6624" s="2">
        <v>39.96</v>
      </c>
      <c r="D6624" s="1" t="str">
        <f t="shared" si="103"/>
        <v/>
      </c>
      <c r="E6624" s="1" t="s">
        <v>65</v>
      </c>
    </row>
    <row r="6625" spans="1:5" outlineLevel="2" x14ac:dyDescent="0.2">
      <c r="A6625" s="16">
        <v>44064</v>
      </c>
      <c r="B6625" t="s">
        <v>49</v>
      </c>
      <c r="C6625" s="2">
        <v>13.06</v>
      </c>
      <c r="D6625" s="1" t="str">
        <f t="shared" si="103"/>
        <v/>
      </c>
      <c r="E6625" s="1" t="s">
        <v>65</v>
      </c>
    </row>
    <row r="6626" spans="1:5" outlineLevel="2" x14ac:dyDescent="0.2">
      <c r="A6626" s="16">
        <v>44064</v>
      </c>
      <c r="B6626" t="s">
        <v>49</v>
      </c>
      <c r="C6626" s="2">
        <v>98.95</v>
      </c>
      <c r="D6626" s="1" t="str">
        <f t="shared" si="103"/>
        <v/>
      </c>
      <c r="E6626" s="1" t="s">
        <v>65</v>
      </c>
    </row>
    <row r="6627" spans="1:5" outlineLevel="2" x14ac:dyDescent="0.2">
      <c r="A6627" s="16">
        <v>44064</v>
      </c>
      <c r="B6627" t="s">
        <v>49</v>
      </c>
      <c r="C6627" s="2">
        <v>29.98</v>
      </c>
      <c r="D6627" s="1" t="str">
        <f t="shared" si="103"/>
        <v/>
      </c>
      <c r="E6627" s="1" t="s">
        <v>65</v>
      </c>
    </row>
    <row r="6628" spans="1:5" outlineLevel="2" x14ac:dyDescent="0.2">
      <c r="A6628" s="16">
        <v>44064</v>
      </c>
      <c r="B6628" t="s">
        <v>49</v>
      </c>
      <c r="C6628" s="2">
        <v>55.97</v>
      </c>
      <c r="D6628" s="1" t="str">
        <f t="shared" si="103"/>
        <v/>
      </c>
      <c r="E6628" s="1" t="s">
        <v>65</v>
      </c>
    </row>
    <row r="6629" spans="1:5" outlineLevel="2" x14ac:dyDescent="0.2">
      <c r="A6629" s="16">
        <v>44064</v>
      </c>
      <c r="B6629" t="s">
        <v>49</v>
      </c>
      <c r="C6629" s="2">
        <v>353.85</v>
      </c>
      <c r="D6629" s="1" t="str">
        <f t="shared" si="103"/>
        <v/>
      </c>
      <c r="E6629" s="1" t="s">
        <v>65</v>
      </c>
    </row>
    <row r="6630" spans="1:5" outlineLevel="2" x14ac:dyDescent="0.2">
      <c r="A6630" s="16">
        <v>44064</v>
      </c>
      <c r="B6630" t="s">
        <v>49</v>
      </c>
      <c r="C6630" s="2">
        <v>46.41</v>
      </c>
      <c r="D6630" s="1" t="str">
        <f t="shared" si="103"/>
        <v/>
      </c>
      <c r="E6630" s="1" t="s">
        <v>65</v>
      </c>
    </row>
    <row r="6631" spans="1:5" outlineLevel="2" x14ac:dyDescent="0.2">
      <c r="A6631" s="16">
        <v>44064</v>
      </c>
      <c r="B6631" t="s">
        <v>49</v>
      </c>
      <c r="C6631" s="2">
        <v>419.7</v>
      </c>
      <c r="D6631" s="1" t="str">
        <f t="shared" si="103"/>
        <v/>
      </c>
      <c r="E6631" s="1" t="s">
        <v>65</v>
      </c>
    </row>
    <row r="6632" spans="1:5" outlineLevel="2" x14ac:dyDescent="0.2">
      <c r="A6632" s="16">
        <v>44064</v>
      </c>
      <c r="B6632" t="s">
        <v>49</v>
      </c>
      <c r="C6632" s="2">
        <v>110.1</v>
      </c>
      <c r="D6632" s="1" t="str">
        <f t="shared" si="103"/>
        <v/>
      </c>
      <c r="E6632" s="1" t="s">
        <v>65</v>
      </c>
    </row>
    <row r="6633" spans="1:5" outlineLevel="2" x14ac:dyDescent="0.2">
      <c r="A6633" s="16">
        <v>44064</v>
      </c>
      <c r="B6633" t="s">
        <v>49</v>
      </c>
      <c r="C6633" s="2">
        <v>11.98</v>
      </c>
      <c r="D6633" s="1" t="str">
        <f t="shared" si="103"/>
        <v/>
      </c>
      <c r="E6633" s="1" t="s">
        <v>65</v>
      </c>
    </row>
    <row r="6634" spans="1:5" outlineLevel="2" x14ac:dyDescent="0.2">
      <c r="A6634" s="16">
        <v>44064</v>
      </c>
      <c r="B6634" t="s">
        <v>49</v>
      </c>
      <c r="C6634" s="2">
        <v>311.98</v>
      </c>
      <c r="D6634" s="1" t="str">
        <f t="shared" si="103"/>
        <v/>
      </c>
      <c r="E6634" s="1" t="s">
        <v>65</v>
      </c>
    </row>
    <row r="6635" spans="1:5" outlineLevel="2" x14ac:dyDescent="0.2">
      <c r="A6635" s="16">
        <v>44064</v>
      </c>
      <c r="B6635" t="s">
        <v>49</v>
      </c>
      <c r="C6635" s="2">
        <v>10.49</v>
      </c>
      <c r="D6635" s="1" t="str">
        <f t="shared" si="103"/>
        <v/>
      </c>
      <c r="E6635" s="1" t="s">
        <v>65</v>
      </c>
    </row>
    <row r="6636" spans="1:5" outlineLevel="2" x14ac:dyDescent="0.2">
      <c r="A6636" s="16">
        <v>44064</v>
      </c>
      <c r="B6636" t="s">
        <v>49</v>
      </c>
      <c r="C6636" s="2">
        <v>58.44</v>
      </c>
      <c r="D6636" s="1" t="str">
        <f t="shared" si="103"/>
        <v/>
      </c>
      <c r="E6636" s="1" t="s">
        <v>65</v>
      </c>
    </row>
    <row r="6637" spans="1:5" outlineLevel="2" x14ac:dyDescent="0.2">
      <c r="A6637" s="16">
        <v>44064</v>
      </c>
      <c r="B6637" t="s">
        <v>49</v>
      </c>
      <c r="C6637" s="2">
        <v>18.79</v>
      </c>
      <c r="D6637" s="1" t="str">
        <f t="shared" si="103"/>
        <v/>
      </c>
      <c r="E6637" s="1" t="s">
        <v>65</v>
      </c>
    </row>
    <row r="6638" spans="1:5" outlineLevel="2" x14ac:dyDescent="0.2">
      <c r="A6638" s="16">
        <v>44064</v>
      </c>
      <c r="B6638" t="s">
        <v>49</v>
      </c>
      <c r="C6638" s="2">
        <v>179.21</v>
      </c>
      <c r="D6638" s="1" t="str">
        <f t="shared" si="103"/>
        <v/>
      </c>
      <c r="E6638" s="1" t="s">
        <v>65</v>
      </c>
    </row>
    <row r="6639" spans="1:5" outlineLevel="2" x14ac:dyDescent="0.2">
      <c r="A6639" s="16">
        <v>44064</v>
      </c>
      <c r="B6639" t="s">
        <v>49</v>
      </c>
      <c r="C6639" s="2">
        <v>8.86</v>
      </c>
      <c r="D6639" s="1" t="str">
        <f t="shared" si="103"/>
        <v/>
      </c>
      <c r="E6639" s="1" t="s">
        <v>65</v>
      </c>
    </row>
    <row r="6640" spans="1:5" outlineLevel="2" x14ac:dyDescent="0.2">
      <c r="A6640" s="16">
        <v>44064</v>
      </c>
      <c r="B6640" t="s">
        <v>49</v>
      </c>
      <c r="C6640" s="2">
        <v>15.99</v>
      </c>
      <c r="D6640" s="1" t="str">
        <f t="shared" si="103"/>
        <v/>
      </c>
      <c r="E6640" s="1" t="s">
        <v>65</v>
      </c>
    </row>
    <row r="6641" spans="1:5" outlineLevel="2" x14ac:dyDescent="0.2">
      <c r="A6641" s="16">
        <v>44064</v>
      </c>
      <c r="B6641" t="s">
        <v>49</v>
      </c>
      <c r="C6641" s="2">
        <v>241.61</v>
      </c>
      <c r="D6641" s="1" t="str">
        <f t="shared" si="103"/>
        <v/>
      </c>
      <c r="E6641" s="1" t="s">
        <v>65</v>
      </c>
    </row>
    <row r="6642" spans="1:5" outlineLevel="2" x14ac:dyDescent="0.2">
      <c r="A6642" s="16">
        <v>44064</v>
      </c>
      <c r="B6642" t="s">
        <v>49</v>
      </c>
      <c r="C6642" s="2">
        <v>145.94999999999999</v>
      </c>
      <c r="D6642" s="1" t="str">
        <f t="shared" si="103"/>
        <v/>
      </c>
      <c r="E6642" s="1" t="s">
        <v>65</v>
      </c>
    </row>
    <row r="6643" spans="1:5" outlineLevel="2" x14ac:dyDescent="0.2">
      <c r="A6643" s="16">
        <v>44064</v>
      </c>
      <c r="B6643" t="s">
        <v>49</v>
      </c>
      <c r="C6643" s="2">
        <v>26.99</v>
      </c>
      <c r="D6643" s="1" t="str">
        <f t="shared" si="103"/>
        <v/>
      </c>
      <c r="E6643" s="1" t="s">
        <v>65</v>
      </c>
    </row>
    <row r="6644" spans="1:5" outlineLevel="2" x14ac:dyDescent="0.2">
      <c r="A6644" s="16">
        <v>44064</v>
      </c>
      <c r="B6644" t="s">
        <v>49</v>
      </c>
      <c r="C6644" s="2">
        <v>8.19</v>
      </c>
      <c r="D6644" s="1" t="str">
        <f t="shared" si="103"/>
        <v/>
      </c>
      <c r="E6644" s="1" t="s">
        <v>65</v>
      </c>
    </row>
    <row r="6645" spans="1:5" outlineLevel="2" x14ac:dyDescent="0.2">
      <c r="A6645" s="16">
        <v>44064</v>
      </c>
      <c r="B6645" t="s">
        <v>49</v>
      </c>
      <c r="C6645" s="2">
        <v>51.95</v>
      </c>
      <c r="D6645" s="1" t="str">
        <f t="shared" si="103"/>
        <v/>
      </c>
      <c r="E6645" s="1" t="s">
        <v>65</v>
      </c>
    </row>
    <row r="6646" spans="1:5" outlineLevel="2" x14ac:dyDescent="0.2">
      <c r="A6646" s="16">
        <v>44064</v>
      </c>
      <c r="B6646" t="s">
        <v>49</v>
      </c>
      <c r="C6646" s="2">
        <v>4.99</v>
      </c>
      <c r="D6646" s="1" t="str">
        <f t="shared" si="103"/>
        <v/>
      </c>
      <c r="E6646" s="1" t="s">
        <v>65</v>
      </c>
    </row>
    <row r="6647" spans="1:5" outlineLevel="2" x14ac:dyDescent="0.2">
      <c r="A6647" s="16">
        <v>44064</v>
      </c>
      <c r="B6647" t="s">
        <v>49</v>
      </c>
      <c r="C6647" s="2">
        <v>36.01</v>
      </c>
      <c r="D6647" s="1" t="str">
        <f t="shared" si="103"/>
        <v/>
      </c>
      <c r="E6647" s="1" t="s">
        <v>65</v>
      </c>
    </row>
    <row r="6648" spans="1:5" outlineLevel="2" x14ac:dyDescent="0.2">
      <c r="A6648" s="16">
        <v>44064</v>
      </c>
      <c r="B6648" t="s">
        <v>49</v>
      </c>
      <c r="C6648" s="2">
        <v>7.99</v>
      </c>
      <c r="D6648" s="1" t="str">
        <f t="shared" si="103"/>
        <v/>
      </c>
      <c r="E6648" s="1" t="s">
        <v>65</v>
      </c>
    </row>
    <row r="6649" spans="1:5" outlineLevel="2" x14ac:dyDescent="0.2">
      <c r="A6649" s="16">
        <v>44064</v>
      </c>
      <c r="B6649" t="s">
        <v>49</v>
      </c>
      <c r="C6649" s="2">
        <v>36.89</v>
      </c>
      <c r="D6649" s="1" t="str">
        <f t="shared" si="103"/>
        <v/>
      </c>
      <c r="E6649" s="1" t="s">
        <v>65</v>
      </c>
    </row>
    <row r="6650" spans="1:5" outlineLevel="2" x14ac:dyDescent="0.2">
      <c r="A6650" s="16">
        <v>44064</v>
      </c>
      <c r="B6650" t="s">
        <v>49</v>
      </c>
      <c r="C6650" s="2">
        <v>147.96</v>
      </c>
      <c r="D6650" s="1" t="str">
        <f t="shared" si="103"/>
        <v/>
      </c>
      <c r="E6650" s="1" t="s">
        <v>65</v>
      </c>
    </row>
    <row r="6651" spans="1:5" outlineLevel="2" x14ac:dyDescent="0.2">
      <c r="A6651" s="16">
        <v>44064</v>
      </c>
      <c r="B6651" t="s">
        <v>49</v>
      </c>
      <c r="C6651" s="2">
        <v>29.39</v>
      </c>
      <c r="D6651" s="1" t="str">
        <f t="shared" si="103"/>
        <v/>
      </c>
      <c r="E6651" s="1" t="s">
        <v>65</v>
      </c>
    </row>
    <row r="6652" spans="1:5" outlineLevel="2" x14ac:dyDescent="0.2">
      <c r="A6652" s="16">
        <v>44064</v>
      </c>
      <c r="B6652" t="s">
        <v>49</v>
      </c>
      <c r="C6652" s="2">
        <v>75.459999999999994</v>
      </c>
      <c r="D6652" s="1" t="str">
        <f t="shared" si="103"/>
        <v/>
      </c>
      <c r="E6652" s="1" t="s">
        <v>65</v>
      </c>
    </row>
    <row r="6653" spans="1:5" outlineLevel="2" x14ac:dyDescent="0.2">
      <c r="A6653" s="16">
        <v>44064</v>
      </c>
      <c r="B6653" t="s">
        <v>49</v>
      </c>
      <c r="C6653" s="2">
        <v>30.03</v>
      </c>
      <c r="D6653" s="1" t="str">
        <f t="shared" si="103"/>
        <v/>
      </c>
      <c r="E6653" s="1" t="s">
        <v>65</v>
      </c>
    </row>
    <row r="6654" spans="1:5" outlineLevel="2" x14ac:dyDescent="0.2">
      <c r="A6654" s="16">
        <v>44064</v>
      </c>
      <c r="B6654" t="s">
        <v>49</v>
      </c>
      <c r="C6654" s="2">
        <v>280.94</v>
      </c>
      <c r="D6654" s="1" t="str">
        <f t="shared" si="103"/>
        <v/>
      </c>
      <c r="E6654" s="1" t="s">
        <v>65</v>
      </c>
    </row>
    <row r="6655" spans="1:5" outlineLevel="2" x14ac:dyDescent="0.2">
      <c r="A6655" s="16">
        <v>44064</v>
      </c>
      <c r="B6655" t="s">
        <v>49</v>
      </c>
      <c r="C6655" s="2">
        <v>23.99</v>
      </c>
      <c r="D6655" s="1" t="str">
        <f t="shared" si="103"/>
        <v/>
      </c>
      <c r="E6655" s="1" t="s">
        <v>65</v>
      </c>
    </row>
    <row r="6656" spans="1:5" outlineLevel="2" x14ac:dyDescent="0.2">
      <c r="A6656" s="16">
        <v>44064</v>
      </c>
      <c r="B6656" t="s">
        <v>49</v>
      </c>
      <c r="C6656" s="2">
        <v>53.4</v>
      </c>
      <c r="D6656" s="1" t="str">
        <f t="shared" si="103"/>
        <v/>
      </c>
      <c r="E6656" s="1" t="s">
        <v>65</v>
      </c>
    </row>
    <row r="6657" spans="1:5" outlineLevel="2" x14ac:dyDescent="0.2">
      <c r="A6657" s="16">
        <v>44064</v>
      </c>
      <c r="B6657" t="s">
        <v>49</v>
      </c>
      <c r="C6657" s="2">
        <v>498.54</v>
      </c>
      <c r="D6657" s="1" t="str">
        <f t="shared" si="103"/>
        <v/>
      </c>
      <c r="E6657" s="1" t="s">
        <v>65</v>
      </c>
    </row>
    <row r="6658" spans="1:5" outlineLevel="2" x14ac:dyDescent="0.2">
      <c r="A6658" s="16">
        <v>44064</v>
      </c>
      <c r="B6658" t="s">
        <v>49</v>
      </c>
      <c r="C6658" s="2">
        <v>14.99</v>
      </c>
      <c r="D6658" s="1" t="str">
        <f t="shared" si="103"/>
        <v/>
      </c>
      <c r="E6658" s="1" t="s">
        <v>65</v>
      </c>
    </row>
    <row r="6659" spans="1:5" outlineLevel="2" x14ac:dyDescent="0.2">
      <c r="A6659" s="16">
        <v>44064</v>
      </c>
      <c r="B6659" t="s">
        <v>49</v>
      </c>
      <c r="C6659" s="2">
        <v>110.97</v>
      </c>
      <c r="D6659" s="1" t="str">
        <f t="shared" si="103"/>
        <v/>
      </c>
      <c r="E6659" s="1" t="s">
        <v>65</v>
      </c>
    </row>
    <row r="6660" spans="1:5" outlineLevel="2" x14ac:dyDescent="0.2">
      <c r="A6660" s="16">
        <v>44064</v>
      </c>
      <c r="B6660" t="s">
        <v>49</v>
      </c>
      <c r="C6660" s="2">
        <v>45.98</v>
      </c>
      <c r="D6660" s="1" t="str">
        <f t="shared" si="103"/>
        <v/>
      </c>
      <c r="E6660" s="1" t="s">
        <v>65</v>
      </c>
    </row>
    <row r="6661" spans="1:5" outlineLevel="2" x14ac:dyDescent="0.2">
      <c r="A6661" s="16">
        <v>44064</v>
      </c>
      <c r="B6661" t="s">
        <v>49</v>
      </c>
      <c r="C6661" s="2">
        <v>29.55</v>
      </c>
      <c r="D6661" s="1" t="str">
        <f t="shared" si="103"/>
        <v/>
      </c>
      <c r="E6661" s="1" t="s">
        <v>65</v>
      </c>
    </row>
    <row r="6662" spans="1:5" outlineLevel="2" x14ac:dyDescent="0.2">
      <c r="A6662" s="16">
        <v>44064</v>
      </c>
      <c r="B6662" t="s">
        <v>49</v>
      </c>
      <c r="C6662" s="2">
        <v>125.79</v>
      </c>
      <c r="D6662" s="1" t="str">
        <f t="shared" si="103"/>
        <v/>
      </c>
      <c r="E6662" s="1" t="s">
        <v>65</v>
      </c>
    </row>
    <row r="6663" spans="1:5" outlineLevel="2" x14ac:dyDescent="0.2">
      <c r="A6663" s="16">
        <v>44064</v>
      </c>
      <c r="B6663" t="s">
        <v>49</v>
      </c>
      <c r="C6663" s="2">
        <v>92.59</v>
      </c>
      <c r="D6663" s="1" t="str">
        <f t="shared" si="103"/>
        <v/>
      </c>
      <c r="E6663" s="1" t="s">
        <v>65</v>
      </c>
    </row>
    <row r="6664" spans="1:5" outlineLevel="2" x14ac:dyDescent="0.2">
      <c r="A6664" s="16">
        <v>44064</v>
      </c>
      <c r="B6664" t="s">
        <v>49</v>
      </c>
      <c r="C6664" s="2">
        <v>51.54</v>
      </c>
      <c r="D6664" s="1" t="str">
        <f t="shared" si="103"/>
        <v/>
      </c>
      <c r="E6664" s="1" t="s">
        <v>65</v>
      </c>
    </row>
    <row r="6665" spans="1:5" outlineLevel="2" x14ac:dyDescent="0.2">
      <c r="A6665" s="16">
        <v>44064</v>
      </c>
      <c r="B6665" t="s">
        <v>49</v>
      </c>
      <c r="C6665" s="2">
        <v>84.99</v>
      </c>
      <c r="D6665" s="1" t="str">
        <f t="shared" si="103"/>
        <v/>
      </c>
      <c r="E6665" s="1" t="s">
        <v>65</v>
      </c>
    </row>
    <row r="6666" spans="1:5" outlineLevel="2" x14ac:dyDescent="0.2">
      <c r="A6666" s="16">
        <v>44064</v>
      </c>
      <c r="B6666" t="s">
        <v>49</v>
      </c>
      <c r="C6666" s="2">
        <v>470.4</v>
      </c>
      <c r="D6666" s="1" t="str">
        <f t="shared" si="103"/>
        <v/>
      </c>
      <c r="E6666" s="1" t="s">
        <v>65</v>
      </c>
    </row>
    <row r="6667" spans="1:5" outlineLevel="2" x14ac:dyDescent="0.2">
      <c r="A6667" s="16">
        <v>44064</v>
      </c>
      <c r="B6667" t="s">
        <v>49</v>
      </c>
      <c r="C6667" s="2">
        <v>137.77000000000001</v>
      </c>
      <c r="D6667" s="1" t="str">
        <f t="shared" si="103"/>
        <v/>
      </c>
      <c r="E6667" s="1" t="s">
        <v>65</v>
      </c>
    </row>
    <row r="6668" spans="1:5" outlineLevel="2" x14ac:dyDescent="0.2">
      <c r="A6668" s="16">
        <v>44064</v>
      </c>
      <c r="B6668" t="s">
        <v>49</v>
      </c>
      <c r="C6668" s="2">
        <v>36.99</v>
      </c>
      <c r="D6668" s="1" t="str">
        <f t="shared" si="103"/>
        <v/>
      </c>
      <c r="E6668" s="1" t="s">
        <v>65</v>
      </c>
    </row>
    <row r="6669" spans="1:5" outlineLevel="2" x14ac:dyDescent="0.2">
      <c r="A6669" s="16">
        <v>44064</v>
      </c>
      <c r="B6669" t="s">
        <v>49</v>
      </c>
      <c r="C6669" s="2">
        <v>91.78</v>
      </c>
      <c r="D6669" s="1" t="str">
        <f t="shared" ref="D6669:D6732" si="104">IF(E6669="","TOTAL","")</f>
        <v/>
      </c>
      <c r="E6669" s="1" t="s">
        <v>65</v>
      </c>
    </row>
    <row r="6670" spans="1:5" outlineLevel="2" x14ac:dyDescent="0.2">
      <c r="A6670" s="16">
        <v>44064</v>
      </c>
      <c r="B6670" t="s">
        <v>49</v>
      </c>
      <c r="C6670" s="2">
        <v>110.97</v>
      </c>
      <c r="D6670" s="1" t="str">
        <f t="shared" si="104"/>
        <v/>
      </c>
      <c r="E6670" s="1" t="s">
        <v>65</v>
      </c>
    </row>
    <row r="6671" spans="1:5" outlineLevel="2" x14ac:dyDescent="0.2">
      <c r="A6671" s="16">
        <v>44064</v>
      </c>
      <c r="B6671" t="s">
        <v>49</v>
      </c>
      <c r="C6671" s="2">
        <v>56.34</v>
      </c>
      <c r="D6671" s="1" t="str">
        <f t="shared" si="104"/>
        <v/>
      </c>
      <c r="E6671" s="1" t="s">
        <v>65</v>
      </c>
    </row>
    <row r="6672" spans="1:5" outlineLevel="2" x14ac:dyDescent="0.2">
      <c r="A6672" s="16">
        <v>44064</v>
      </c>
      <c r="B6672" t="s">
        <v>49</v>
      </c>
      <c r="C6672" s="2">
        <v>199.98</v>
      </c>
      <c r="D6672" s="1" t="str">
        <f t="shared" si="104"/>
        <v/>
      </c>
      <c r="E6672" s="1" t="s">
        <v>65</v>
      </c>
    </row>
    <row r="6673" spans="1:5" outlineLevel="2" x14ac:dyDescent="0.2">
      <c r="A6673" s="16">
        <v>44064</v>
      </c>
      <c r="B6673" t="s">
        <v>49</v>
      </c>
      <c r="C6673" s="2">
        <v>75.16</v>
      </c>
      <c r="D6673" s="1" t="str">
        <f t="shared" si="104"/>
        <v/>
      </c>
      <c r="E6673" s="1" t="s">
        <v>65</v>
      </c>
    </row>
    <row r="6674" spans="1:5" outlineLevel="2" x14ac:dyDescent="0.2">
      <c r="A6674" s="16">
        <v>44064</v>
      </c>
      <c r="B6674" t="s">
        <v>49</v>
      </c>
      <c r="C6674" s="2">
        <v>96.94</v>
      </c>
      <c r="D6674" s="1" t="str">
        <f t="shared" si="104"/>
        <v/>
      </c>
      <c r="E6674" s="1" t="s">
        <v>65</v>
      </c>
    </row>
    <row r="6675" spans="1:5" outlineLevel="2" x14ac:dyDescent="0.2">
      <c r="A6675" s="16">
        <v>44064</v>
      </c>
      <c r="B6675" t="s">
        <v>49</v>
      </c>
      <c r="C6675" s="2">
        <v>333.08</v>
      </c>
      <c r="D6675" s="1" t="str">
        <f t="shared" si="104"/>
        <v/>
      </c>
      <c r="E6675" s="1" t="s">
        <v>65</v>
      </c>
    </row>
    <row r="6676" spans="1:5" ht="15.75" outlineLevel="1" x14ac:dyDescent="0.25">
      <c r="A6676" s="18">
        <f>A6675</f>
        <v>44064</v>
      </c>
      <c r="B6676" s="19" t="str">
        <f>B6675</f>
        <v>OFFICE DEPOT</v>
      </c>
      <c r="C6676" s="29">
        <f>SUBTOTAL(9,C6416:C6675)</f>
        <v>28538.090000000026</v>
      </c>
      <c r="D6676" s="19" t="str">
        <f t="shared" si="104"/>
        <v>TOTAL</v>
      </c>
    </row>
    <row r="6677" spans="1:5" outlineLevel="2" x14ac:dyDescent="0.2">
      <c r="A6677" s="16">
        <v>44064</v>
      </c>
      <c r="B6677" t="s">
        <v>26</v>
      </c>
      <c r="C6677" s="2">
        <v>23</v>
      </c>
      <c r="D6677" s="1" t="str">
        <f t="shared" si="104"/>
        <v/>
      </c>
      <c r="E6677" s="1" t="s">
        <v>67</v>
      </c>
    </row>
    <row r="6678" spans="1:5" outlineLevel="2" x14ac:dyDescent="0.2">
      <c r="A6678" s="16">
        <v>44064</v>
      </c>
      <c r="B6678" t="s">
        <v>26</v>
      </c>
      <c r="C6678" s="2">
        <v>24.22</v>
      </c>
      <c r="D6678" s="1" t="str">
        <f t="shared" si="104"/>
        <v/>
      </c>
      <c r="E6678" s="1" t="s">
        <v>67</v>
      </c>
    </row>
    <row r="6679" spans="1:5" outlineLevel="2" x14ac:dyDescent="0.2">
      <c r="A6679" s="16">
        <v>44064</v>
      </c>
      <c r="B6679" t="s">
        <v>26</v>
      </c>
      <c r="C6679" s="2">
        <v>5.72</v>
      </c>
      <c r="D6679" s="1" t="str">
        <f t="shared" si="104"/>
        <v/>
      </c>
      <c r="E6679" s="1" t="s">
        <v>67</v>
      </c>
    </row>
    <row r="6680" spans="1:5" ht="15.75" outlineLevel="1" x14ac:dyDescent="0.25">
      <c r="A6680" s="18">
        <f>A6679</f>
        <v>44064</v>
      </c>
      <c r="B6680" s="19" t="str">
        <f>B6679</f>
        <v>OREILLY AUTOMOTIVE INC</v>
      </c>
      <c r="C6680" s="29">
        <f>SUBTOTAL(9,C6677:C6679)</f>
        <v>52.94</v>
      </c>
      <c r="D6680" s="19" t="str">
        <f t="shared" si="104"/>
        <v>TOTAL</v>
      </c>
    </row>
    <row r="6681" spans="1:5" outlineLevel="2" x14ac:dyDescent="0.2">
      <c r="A6681" s="16">
        <v>44064</v>
      </c>
      <c r="B6681" t="s">
        <v>102</v>
      </c>
      <c r="C6681" s="2">
        <v>160.44</v>
      </c>
      <c r="D6681" s="1" t="str">
        <f t="shared" si="104"/>
        <v/>
      </c>
      <c r="E6681" s="1" t="s">
        <v>75</v>
      </c>
    </row>
    <row r="6682" spans="1:5" outlineLevel="2" x14ac:dyDescent="0.2">
      <c r="A6682" s="16">
        <v>44064</v>
      </c>
      <c r="B6682" t="s">
        <v>102</v>
      </c>
      <c r="C6682" s="2">
        <v>90.31</v>
      </c>
      <c r="D6682" s="1" t="str">
        <f t="shared" si="104"/>
        <v/>
      </c>
      <c r="E6682" s="1" t="s">
        <v>75</v>
      </c>
    </row>
    <row r="6683" spans="1:5" outlineLevel="2" x14ac:dyDescent="0.2">
      <c r="A6683" s="16">
        <v>44064</v>
      </c>
      <c r="B6683" t="s">
        <v>102</v>
      </c>
      <c r="C6683" s="2">
        <v>69.89</v>
      </c>
      <c r="D6683" s="1" t="str">
        <f t="shared" si="104"/>
        <v/>
      </c>
      <c r="E6683" s="1" t="s">
        <v>65</v>
      </c>
    </row>
    <row r="6684" spans="1:5" outlineLevel="2" x14ac:dyDescent="0.2">
      <c r="A6684" s="16">
        <v>44064</v>
      </c>
      <c r="B6684" t="s">
        <v>102</v>
      </c>
      <c r="C6684" s="2">
        <v>191.2</v>
      </c>
      <c r="D6684" s="1" t="str">
        <f t="shared" si="104"/>
        <v/>
      </c>
      <c r="E6684" s="1" t="s">
        <v>65</v>
      </c>
    </row>
    <row r="6685" spans="1:5" outlineLevel="2" x14ac:dyDescent="0.2">
      <c r="A6685" s="16">
        <v>44064</v>
      </c>
      <c r="B6685" t="s">
        <v>102</v>
      </c>
      <c r="C6685" s="2">
        <v>50.97</v>
      </c>
      <c r="D6685" s="1" t="str">
        <f t="shared" si="104"/>
        <v/>
      </c>
      <c r="E6685" s="1" t="s">
        <v>65</v>
      </c>
    </row>
    <row r="6686" spans="1:5" outlineLevel="2" x14ac:dyDescent="0.2">
      <c r="A6686" s="16">
        <v>44064</v>
      </c>
      <c r="B6686" t="s">
        <v>102</v>
      </c>
      <c r="C6686" s="2">
        <v>55.57</v>
      </c>
      <c r="D6686" s="1" t="str">
        <f t="shared" si="104"/>
        <v/>
      </c>
      <c r="E6686" s="1" t="s">
        <v>65</v>
      </c>
    </row>
    <row r="6687" spans="1:5" ht="15.75" outlineLevel="1" x14ac:dyDescent="0.25">
      <c r="A6687" s="18">
        <f>A6686</f>
        <v>44064</v>
      </c>
      <c r="B6687" s="19" t="str">
        <f>B6686</f>
        <v>OTC BRANDS INC</v>
      </c>
      <c r="C6687" s="29">
        <f>SUBTOTAL(9,C6681:C6686)</f>
        <v>618.38</v>
      </c>
      <c r="D6687" s="19" t="str">
        <f t="shared" si="104"/>
        <v>TOTAL</v>
      </c>
    </row>
    <row r="6688" spans="1:5" outlineLevel="2" x14ac:dyDescent="0.2">
      <c r="A6688" s="16">
        <v>44064</v>
      </c>
      <c r="B6688" t="s">
        <v>236</v>
      </c>
      <c r="C6688" s="2">
        <v>9993.15</v>
      </c>
      <c r="D6688" s="1" t="str">
        <f t="shared" si="104"/>
        <v/>
      </c>
      <c r="E6688" s="1" t="s">
        <v>66</v>
      </c>
    </row>
    <row r="6689" spans="1:5" ht="15.75" outlineLevel="1" x14ac:dyDescent="0.25">
      <c r="A6689" s="18">
        <f>A6688</f>
        <v>44064</v>
      </c>
      <c r="B6689" s="19" t="str">
        <f>B6688</f>
        <v>OVERDRIVE INC</v>
      </c>
      <c r="C6689" s="29">
        <f>SUBTOTAL(9,C6688:C6688)</f>
        <v>9993.15</v>
      </c>
      <c r="D6689" s="19" t="str">
        <f t="shared" si="104"/>
        <v>TOTAL</v>
      </c>
    </row>
    <row r="6690" spans="1:5" outlineLevel="2" x14ac:dyDescent="0.2">
      <c r="A6690" s="16">
        <v>44064</v>
      </c>
      <c r="B6690" t="s">
        <v>290</v>
      </c>
      <c r="C6690" s="2">
        <v>3074.64</v>
      </c>
      <c r="D6690" s="1" t="str">
        <f t="shared" si="104"/>
        <v/>
      </c>
      <c r="E6690" s="1" t="s">
        <v>183</v>
      </c>
    </row>
    <row r="6691" spans="1:5" ht="15.75" outlineLevel="1" x14ac:dyDescent="0.25">
      <c r="A6691" s="18">
        <f>A6690</f>
        <v>44064</v>
      </c>
      <c r="B6691" s="19" t="str">
        <f>B6690</f>
        <v>HIGH POINT</v>
      </c>
      <c r="C6691" s="29">
        <f>SUBTOTAL(9,C6690:C6690)</f>
        <v>3074.64</v>
      </c>
      <c r="D6691" s="19" t="str">
        <f t="shared" si="104"/>
        <v>TOTAL</v>
      </c>
    </row>
    <row r="6692" spans="1:5" outlineLevel="2" x14ac:dyDescent="0.2">
      <c r="A6692" s="16">
        <v>44064</v>
      </c>
      <c r="B6692" t="s">
        <v>290</v>
      </c>
      <c r="C6692" s="2">
        <v>16481.64</v>
      </c>
      <c r="D6692" s="1" t="str">
        <f t="shared" si="104"/>
        <v/>
      </c>
      <c r="E6692" s="1" t="s">
        <v>67</v>
      </c>
    </row>
    <row r="6693" spans="1:5" ht="15.75" outlineLevel="1" x14ac:dyDescent="0.25">
      <c r="A6693" s="18">
        <f>A6692</f>
        <v>44064</v>
      </c>
      <c r="B6693" s="19" t="str">
        <f>B6692</f>
        <v>HIGH POINT</v>
      </c>
      <c r="C6693" s="29">
        <f>SUBTOTAL(9,C6692:C6692)</f>
        <v>16481.64</v>
      </c>
      <c r="D6693" s="19" t="str">
        <f t="shared" si="104"/>
        <v>TOTAL</v>
      </c>
    </row>
    <row r="6694" spans="1:5" outlineLevel="2" x14ac:dyDescent="0.2">
      <c r="A6694" s="16">
        <v>44064</v>
      </c>
      <c r="B6694" t="s">
        <v>290</v>
      </c>
      <c r="C6694" s="2">
        <v>3682.44</v>
      </c>
      <c r="D6694" s="1" t="str">
        <f t="shared" si="104"/>
        <v/>
      </c>
      <c r="E6694" s="1" t="s">
        <v>183</v>
      </c>
    </row>
    <row r="6695" spans="1:5" outlineLevel="2" x14ac:dyDescent="0.2">
      <c r="A6695" s="16">
        <v>44064</v>
      </c>
      <c r="B6695" t="s">
        <v>290</v>
      </c>
      <c r="C6695" s="2">
        <v>19835.400000000001</v>
      </c>
      <c r="D6695" s="1" t="str">
        <f t="shared" si="104"/>
        <v/>
      </c>
      <c r="E6695" s="1" t="s">
        <v>184</v>
      </c>
    </row>
    <row r="6696" spans="1:5" ht="15.75" outlineLevel="1" x14ac:dyDescent="0.25">
      <c r="A6696" s="18">
        <f>A6695</f>
        <v>44064</v>
      </c>
      <c r="B6696" s="19" t="str">
        <f>B6695</f>
        <v>HIGH POINT</v>
      </c>
      <c r="C6696" s="29">
        <f>SUBTOTAL(9,C6694:C6695)</f>
        <v>23517.84</v>
      </c>
      <c r="D6696" s="19" t="str">
        <f t="shared" si="104"/>
        <v>TOTAL</v>
      </c>
    </row>
    <row r="6697" spans="1:5" outlineLevel="2" x14ac:dyDescent="0.2">
      <c r="A6697" s="16">
        <v>44064</v>
      </c>
      <c r="B6697" t="s">
        <v>479</v>
      </c>
      <c r="C6697" s="2">
        <v>67663</v>
      </c>
      <c r="D6697" s="1" t="str">
        <f t="shared" si="104"/>
        <v/>
      </c>
      <c r="E6697" s="1" t="s">
        <v>70</v>
      </c>
    </row>
    <row r="6698" spans="1:5" outlineLevel="2" x14ac:dyDescent="0.2">
      <c r="A6698" s="16">
        <v>44064</v>
      </c>
      <c r="B6698" t="s">
        <v>479</v>
      </c>
      <c r="C6698" s="2">
        <v>67663</v>
      </c>
      <c r="D6698" s="1" t="str">
        <f t="shared" si="104"/>
        <v/>
      </c>
      <c r="E6698" s="1" t="s">
        <v>70</v>
      </c>
    </row>
    <row r="6699" spans="1:5" ht="15.75" outlineLevel="1" x14ac:dyDescent="0.25">
      <c r="A6699" s="18">
        <f>A6698</f>
        <v>44064</v>
      </c>
      <c r="B6699" s="19" t="str">
        <f>B6698</f>
        <v>PALOMAR MODULAR BUILDINGS LLC</v>
      </c>
      <c r="C6699" s="29">
        <f>SUBTOTAL(9,C6697:C6698)</f>
        <v>135326</v>
      </c>
      <c r="D6699" s="19" t="str">
        <f t="shared" si="104"/>
        <v>TOTAL</v>
      </c>
    </row>
    <row r="6700" spans="1:5" outlineLevel="2" x14ac:dyDescent="0.2">
      <c r="A6700" s="16">
        <v>44064</v>
      </c>
      <c r="B6700" t="s">
        <v>985</v>
      </c>
      <c r="C6700" s="2">
        <v>349</v>
      </c>
      <c r="D6700" s="1" t="str">
        <f t="shared" si="104"/>
        <v/>
      </c>
      <c r="E6700" s="1" t="s">
        <v>65</v>
      </c>
    </row>
    <row r="6701" spans="1:5" ht="15.75" outlineLevel="1" x14ac:dyDescent="0.25">
      <c r="A6701" s="18">
        <f>A6700</f>
        <v>44064</v>
      </c>
      <c r="B6701" s="19" t="str">
        <f>B6700</f>
        <v>PAMELA PRINTING</v>
      </c>
      <c r="C6701" s="29">
        <f>SUBTOTAL(9,C6700:C6700)</f>
        <v>349</v>
      </c>
      <c r="D6701" s="19" t="str">
        <f t="shared" si="104"/>
        <v>TOTAL</v>
      </c>
    </row>
    <row r="6702" spans="1:5" outlineLevel="2" x14ac:dyDescent="0.2">
      <c r="A6702" s="16">
        <v>44064</v>
      </c>
      <c r="B6702" t="s">
        <v>1117</v>
      </c>
      <c r="C6702" s="2">
        <v>1447.1</v>
      </c>
      <c r="D6702" s="1" t="str">
        <f t="shared" si="104"/>
        <v/>
      </c>
      <c r="E6702" s="1" t="s">
        <v>79</v>
      </c>
    </row>
    <row r="6703" spans="1:5" ht="15.75" outlineLevel="1" x14ac:dyDescent="0.25">
      <c r="A6703" s="18">
        <f>A6702</f>
        <v>44064</v>
      </c>
      <c r="B6703" s="19" t="str">
        <f>B6702</f>
        <v>PANERA BREAD COMPANY</v>
      </c>
      <c r="C6703" s="29">
        <f>SUBTOTAL(9,C6702:C6702)</f>
        <v>1447.1</v>
      </c>
      <c r="D6703" s="19" t="str">
        <f t="shared" si="104"/>
        <v>TOTAL</v>
      </c>
    </row>
    <row r="6704" spans="1:5" outlineLevel="2" x14ac:dyDescent="0.2">
      <c r="A6704" s="16">
        <v>44064</v>
      </c>
      <c r="B6704" t="s">
        <v>336</v>
      </c>
      <c r="C6704" s="2">
        <v>14.71</v>
      </c>
      <c r="D6704" s="1" t="str">
        <f t="shared" si="104"/>
        <v/>
      </c>
      <c r="E6704" s="1" t="s">
        <v>77</v>
      </c>
    </row>
    <row r="6705" spans="1:5" outlineLevel="2" x14ac:dyDescent="0.2">
      <c r="A6705" s="16">
        <v>44064</v>
      </c>
      <c r="B6705" t="s">
        <v>336</v>
      </c>
      <c r="C6705" s="2">
        <v>294.10000000000002</v>
      </c>
      <c r="D6705" s="1" t="str">
        <f t="shared" si="104"/>
        <v/>
      </c>
      <c r="E6705" s="1" t="s">
        <v>77</v>
      </c>
    </row>
    <row r="6706" spans="1:5" ht="15.75" outlineLevel="1" x14ac:dyDescent="0.25">
      <c r="A6706" s="18">
        <f>A6705</f>
        <v>44064</v>
      </c>
      <c r="B6706" s="19" t="str">
        <f>B6705</f>
        <v>PAR INC</v>
      </c>
      <c r="C6706" s="29">
        <f>SUBTOTAL(9,C6704:C6705)</f>
        <v>308.81</v>
      </c>
      <c r="D6706" s="19" t="str">
        <f t="shared" si="104"/>
        <v>TOTAL</v>
      </c>
    </row>
    <row r="6707" spans="1:5" outlineLevel="2" x14ac:dyDescent="0.2">
      <c r="A6707" s="16">
        <v>44064</v>
      </c>
      <c r="B6707" t="s">
        <v>379</v>
      </c>
      <c r="C6707" s="2">
        <v>2064.6</v>
      </c>
      <c r="D6707" s="1" t="str">
        <f t="shared" si="104"/>
        <v/>
      </c>
      <c r="E6707" s="1" t="s">
        <v>78</v>
      </c>
    </row>
    <row r="6708" spans="1:5" ht="15.75" outlineLevel="1" x14ac:dyDescent="0.25">
      <c r="A6708" s="18">
        <f>A6707</f>
        <v>44064</v>
      </c>
      <c r="B6708" s="19" t="str">
        <f>B6707</f>
        <v>MOTIVATING SYSTEMS LLC</v>
      </c>
      <c r="C6708" s="29">
        <f>SUBTOTAL(9,C6707:C6707)</f>
        <v>2064.6</v>
      </c>
      <c r="D6708" s="19" t="str">
        <f t="shared" si="104"/>
        <v>TOTAL</v>
      </c>
    </row>
    <row r="6709" spans="1:5" outlineLevel="2" x14ac:dyDescent="0.2">
      <c r="A6709" s="16">
        <v>44064</v>
      </c>
      <c r="B6709" t="s">
        <v>44</v>
      </c>
      <c r="C6709" s="2">
        <v>7798.84</v>
      </c>
      <c r="D6709" s="1" t="str">
        <f t="shared" si="104"/>
        <v/>
      </c>
      <c r="E6709" s="1" t="s">
        <v>74</v>
      </c>
    </row>
    <row r="6710" spans="1:5" ht="15.75" outlineLevel="1" x14ac:dyDescent="0.25">
      <c r="A6710" s="18">
        <f>A6709</f>
        <v>44064</v>
      </c>
      <c r="B6710" s="19" t="str">
        <f>B6709</f>
        <v>PBK INC</v>
      </c>
      <c r="C6710" s="29">
        <f>SUBTOTAL(9,C6709:C6709)</f>
        <v>7798.84</v>
      </c>
      <c r="D6710" s="19" t="str">
        <f t="shared" si="104"/>
        <v>TOTAL</v>
      </c>
    </row>
    <row r="6711" spans="1:5" outlineLevel="2" x14ac:dyDescent="0.2">
      <c r="A6711" s="16">
        <v>44064</v>
      </c>
      <c r="B6711" t="s">
        <v>986</v>
      </c>
      <c r="C6711" s="2">
        <v>138.6</v>
      </c>
      <c r="D6711" s="1" t="str">
        <f t="shared" si="104"/>
        <v/>
      </c>
      <c r="E6711" s="1" t="s">
        <v>65</v>
      </c>
    </row>
    <row r="6712" spans="1:5" ht="15.75" outlineLevel="1" x14ac:dyDescent="0.25">
      <c r="A6712" s="18">
        <f>A6711</f>
        <v>44064</v>
      </c>
      <c r="B6712" s="19" t="str">
        <f>B6711</f>
        <v>PEPWEAR LLC</v>
      </c>
      <c r="C6712" s="29">
        <f>SUBTOTAL(9,C6711:C6711)</f>
        <v>138.6</v>
      </c>
      <c r="D6712" s="19" t="str">
        <f t="shared" si="104"/>
        <v>TOTAL</v>
      </c>
    </row>
    <row r="6713" spans="1:5" outlineLevel="2" x14ac:dyDescent="0.2">
      <c r="A6713" s="16">
        <v>44064</v>
      </c>
      <c r="B6713" t="s">
        <v>124</v>
      </c>
      <c r="C6713" s="2">
        <v>18.98</v>
      </c>
      <c r="D6713" s="1" t="str">
        <f t="shared" si="104"/>
        <v/>
      </c>
      <c r="E6713" s="1" t="s">
        <v>65</v>
      </c>
    </row>
    <row r="6714" spans="1:5" outlineLevel="2" x14ac:dyDescent="0.2">
      <c r="A6714" s="16">
        <v>44064</v>
      </c>
      <c r="B6714" t="s">
        <v>124</v>
      </c>
      <c r="C6714" s="2">
        <v>52.94</v>
      </c>
      <c r="D6714" s="1" t="str">
        <f t="shared" si="104"/>
        <v/>
      </c>
      <c r="E6714" s="1" t="s">
        <v>65</v>
      </c>
    </row>
    <row r="6715" spans="1:5" ht="15.75" outlineLevel="1" x14ac:dyDescent="0.25">
      <c r="A6715" s="18">
        <f>A6714</f>
        <v>44064</v>
      </c>
      <c r="B6715" s="19" t="str">
        <f>B6714</f>
        <v>PETSMART</v>
      </c>
      <c r="C6715" s="29">
        <f>SUBTOTAL(9,C6713:C6714)</f>
        <v>71.92</v>
      </c>
      <c r="D6715" s="19" t="str">
        <f t="shared" si="104"/>
        <v>TOTAL</v>
      </c>
    </row>
    <row r="6716" spans="1:5" outlineLevel="2" x14ac:dyDescent="0.2">
      <c r="A6716" s="16">
        <v>44064</v>
      </c>
      <c r="B6716" t="s">
        <v>453</v>
      </c>
      <c r="C6716" s="2">
        <v>2223</v>
      </c>
      <c r="D6716" s="1" t="str">
        <f t="shared" si="104"/>
        <v/>
      </c>
      <c r="E6716" s="1" t="s">
        <v>75</v>
      </c>
    </row>
    <row r="6717" spans="1:5" outlineLevel="2" x14ac:dyDescent="0.2">
      <c r="A6717" s="16">
        <v>44064</v>
      </c>
      <c r="B6717" t="s">
        <v>453</v>
      </c>
      <c r="C6717" s="2">
        <v>904.92</v>
      </c>
      <c r="D6717" s="1" t="str">
        <f t="shared" si="104"/>
        <v/>
      </c>
      <c r="E6717" s="1" t="s">
        <v>75</v>
      </c>
    </row>
    <row r="6718" spans="1:5" ht="15.75" outlineLevel="1" x14ac:dyDescent="0.25">
      <c r="A6718" s="18">
        <f>A6717</f>
        <v>44064</v>
      </c>
      <c r="B6718" s="19" t="str">
        <f>B6717</f>
        <v>IPROMOTEU</v>
      </c>
      <c r="C6718" s="29">
        <f>SUBTOTAL(9,C6716:C6717)</f>
        <v>3127.92</v>
      </c>
      <c r="D6718" s="19" t="str">
        <f t="shared" si="104"/>
        <v>TOTAL</v>
      </c>
    </row>
    <row r="6719" spans="1:5" outlineLevel="2" x14ac:dyDescent="0.2">
      <c r="A6719" s="16">
        <v>44064</v>
      </c>
      <c r="B6719" t="s">
        <v>481</v>
      </c>
      <c r="C6719" s="2">
        <v>225</v>
      </c>
      <c r="D6719" s="1" t="str">
        <f t="shared" si="104"/>
        <v/>
      </c>
      <c r="E6719" s="1" t="s">
        <v>88</v>
      </c>
    </row>
    <row r="6720" spans="1:5" ht="15.75" outlineLevel="1" x14ac:dyDescent="0.25">
      <c r="A6720" s="18">
        <f>A6719</f>
        <v>44064</v>
      </c>
      <c r="B6720" s="19" t="str">
        <f>B6719</f>
        <v>PINNACLE MEDICAL MANAGEMENT CORP</v>
      </c>
      <c r="C6720" s="29">
        <f>SUBTOTAL(9,C6719:C6719)</f>
        <v>225</v>
      </c>
      <c r="D6720" s="19" t="str">
        <f t="shared" si="104"/>
        <v>TOTAL</v>
      </c>
    </row>
    <row r="6721" spans="1:5" outlineLevel="2" x14ac:dyDescent="0.2">
      <c r="A6721" s="16">
        <v>44064</v>
      </c>
      <c r="B6721" t="s">
        <v>1082</v>
      </c>
      <c r="C6721" s="2">
        <v>6382.99</v>
      </c>
      <c r="D6721" s="1" t="str">
        <f t="shared" si="104"/>
        <v/>
      </c>
      <c r="E6721" s="1" t="s">
        <v>67</v>
      </c>
    </row>
    <row r="6722" spans="1:5" ht="15.75" outlineLevel="1" x14ac:dyDescent="0.25">
      <c r="A6722" s="18">
        <f>A6721</f>
        <v>44064</v>
      </c>
      <c r="B6722" s="19" t="str">
        <f>B6721</f>
        <v>PIONEER MANUFACTURING COMPANY</v>
      </c>
      <c r="C6722" s="29">
        <f>SUBTOTAL(9,C6721:C6721)</f>
        <v>6382.99</v>
      </c>
      <c r="D6722" s="19" t="str">
        <f t="shared" si="104"/>
        <v>TOTAL</v>
      </c>
    </row>
    <row r="6723" spans="1:5" outlineLevel="2" x14ac:dyDescent="0.2">
      <c r="A6723" s="16">
        <v>44064</v>
      </c>
      <c r="B6723" t="s">
        <v>482</v>
      </c>
      <c r="C6723" s="2">
        <v>1017.72</v>
      </c>
      <c r="D6723" s="1" t="str">
        <f t="shared" si="104"/>
        <v/>
      </c>
      <c r="E6723" s="1" t="s">
        <v>66</v>
      </c>
    </row>
    <row r="6724" spans="1:5" ht="15.75" outlineLevel="1" x14ac:dyDescent="0.25">
      <c r="A6724" s="18">
        <f>A6723</f>
        <v>44064</v>
      </c>
      <c r="B6724" s="19" t="str">
        <f>B6723</f>
        <v>PIONEER VALLEY EDUCATIONAL PRESS</v>
      </c>
      <c r="C6724" s="29">
        <f>SUBTOTAL(9,C6723:C6723)</f>
        <v>1017.72</v>
      </c>
      <c r="D6724" s="19" t="str">
        <f t="shared" si="104"/>
        <v>TOTAL</v>
      </c>
    </row>
    <row r="6725" spans="1:5" outlineLevel="2" x14ac:dyDescent="0.2">
      <c r="A6725" s="16">
        <v>44064</v>
      </c>
      <c r="B6725" t="s">
        <v>567</v>
      </c>
      <c r="C6725" s="2">
        <v>77885.5</v>
      </c>
      <c r="D6725" s="1" t="str">
        <f t="shared" si="104"/>
        <v/>
      </c>
      <c r="E6725" s="1" t="s">
        <v>183</v>
      </c>
    </row>
    <row r="6726" spans="1:5" outlineLevel="2" x14ac:dyDescent="0.2">
      <c r="A6726" s="16">
        <v>44064</v>
      </c>
      <c r="B6726" t="s">
        <v>567</v>
      </c>
      <c r="C6726" s="2">
        <v>149328</v>
      </c>
      <c r="D6726" s="1" t="str">
        <f t="shared" si="104"/>
        <v/>
      </c>
      <c r="E6726" s="1" t="s">
        <v>224</v>
      </c>
    </row>
    <row r="6727" spans="1:5" ht="15.75" outlineLevel="1" x14ac:dyDescent="0.25">
      <c r="A6727" s="18">
        <f>A6726</f>
        <v>44064</v>
      </c>
      <c r="B6727" s="19" t="str">
        <f>B6726</f>
        <v>PIRAINO CONSULTING INC</v>
      </c>
      <c r="C6727" s="29">
        <f>SUBTOTAL(9,C6725:C6726)</f>
        <v>227213.5</v>
      </c>
      <c r="D6727" s="19" t="str">
        <f t="shared" si="104"/>
        <v>TOTAL</v>
      </c>
    </row>
    <row r="6728" spans="1:5" outlineLevel="2" x14ac:dyDescent="0.2">
      <c r="A6728" s="16">
        <v>44064</v>
      </c>
      <c r="B6728" t="s">
        <v>915</v>
      </c>
      <c r="C6728" s="2">
        <v>582.34</v>
      </c>
      <c r="D6728" s="1" t="str">
        <f t="shared" si="104"/>
        <v/>
      </c>
      <c r="E6728" s="1" t="s">
        <v>65</v>
      </c>
    </row>
    <row r="6729" spans="1:5" ht="15.75" outlineLevel="1" x14ac:dyDescent="0.25">
      <c r="A6729" s="18">
        <f>A6728</f>
        <v>44064</v>
      </c>
      <c r="B6729" s="19" t="str">
        <f>B6728</f>
        <v>PITNEY BOWES INC</v>
      </c>
      <c r="C6729" s="29">
        <f>SUBTOTAL(9,C6728:C6728)</f>
        <v>582.34</v>
      </c>
      <c r="D6729" s="19" t="str">
        <f t="shared" si="104"/>
        <v>TOTAL</v>
      </c>
    </row>
    <row r="6730" spans="1:5" outlineLevel="2" x14ac:dyDescent="0.2">
      <c r="A6730" s="16">
        <v>44064</v>
      </c>
      <c r="B6730" t="s">
        <v>176</v>
      </c>
      <c r="C6730" s="2">
        <v>137.51</v>
      </c>
      <c r="D6730" s="1" t="str">
        <f t="shared" si="104"/>
        <v/>
      </c>
      <c r="E6730" s="1" t="s">
        <v>296</v>
      </c>
    </row>
    <row r="6731" spans="1:5" ht="15.75" outlineLevel="1" x14ac:dyDescent="0.25">
      <c r="A6731" s="18">
        <f>A6730</f>
        <v>44064</v>
      </c>
      <c r="B6731" s="19" t="str">
        <f>B6730</f>
        <v>PITNEY BOWES GLOBAL FINANCIAL SVCS</v>
      </c>
      <c r="C6731" s="29">
        <f>SUBTOTAL(9,C6730:C6730)</f>
        <v>137.51</v>
      </c>
      <c r="D6731" s="19" t="str">
        <f t="shared" si="104"/>
        <v>TOTAL</v>
      </c>
    </row>
    <row r="6732" spans="1:5" outlineLevel="2" x14ac:dyDescent="0.2">
      <c r="A6732" s="16">
        <v>44064</v>
      </c>
      <c r="B6732" t="s">
        <v>581</v>
      </c>
      <c r="C6732" s="2">
        <v>236.5</v>
      </c>
      <c r="D6732" s="1" t="str">
        <f t="shared" si="104"/>
        <v/>
      </c>
      <c r="E6732" s="1" t="s">
        <v>183</v>
      </c>
    </row>
    <row r="6733" spans="1:5" ht="15.75" outlineLevel="1" x14ac:dyDescent="0.25">
      <c r="A6733" s="18">
        <f>A6732</f>
        <v>44064</v>
      </c>
      <c r="B6733" s="19" t="str">
        <f>B6732</f>
        <v>PLANO ISD</v>
      </c>
      <c r="C6733" s="29">
        <f>SUBTOTAL(9,C6732:C6732)</f>
        <v>236.5</v>
      </c>
      <c r="D6733" s="19" t="str">
        <f t="shared" ref="D6733:D6796" si="105">IF(E6733="","TOTAL","")</f>
        <v>TOTAL</v>
      </c>
    </row>
    <row r="6734" spans="1:5" outlineLevel="2" x14ac:dyDescent="0.2">
      <c r="A6734" s="16">
        <v>44064</v>
      </c>
      <c r="B6734" t="s">
        <v>454</v>
      </c>
      <c r="C6734" s="2">
        <v>13361.95</v>
      </c>
      <c r="D6734" s="1" t="str">
        <f t="shared" si="105"/>
        <v/>
      </c>
      <c r="E6734" s="1" t="s">
        <v>183</v>
      </c>
    </row>
    <row r="6735" spans="1:5" ht="15.75" outlineLevel="1" x14ac:dyDescent="0.25">
      <c r="A6735" s="18">
        <f>A6734</f>
        <v>44064</v>
      </c>
      <c r="B6735" s="19" t="str">
        <f>B6734</f>
        <v>THE PLAYWELL GROUP INC</v>
      </c>
      <c r="C6735" s="29">
        <f>SUBTOTAL(9,C6734:C6734)</f>
        <v>13361.95</v>
      </c>
      <c r="D6735" s="19" t="str">
        <f t="shared" si="105"/>
        <v>TOTAL</v>
      </c>
    </row>
    <row r="6736" spans="1:5" outlineLevel="2" x14ac:dyDescent="0.2">
      <c r="A6736" s="16">
        <v>44064</v>
      </c>
      <c r="B6736" t="s">
        <v>256</v>
      </c>
      <c r="C6736" s="2">
        <v>309.39999999999998</v>
      </c>
      <c r="D6736" s="1" t="str">
        <f t="shared" si="105"/>
        <v/>
      </c>
      <c r="E6736" s="1" t="s">
        <v>75</v>
      </c>
    </row>
    <row r="6737" spans="1:5" ht="15.75" outlineLevel="1" x14ac:dyDescent="0.25">
      <c r="A6737" s="18">
        <f>A6736</f>
        <v>44064</v>
      </c>
      <c r="B6737" s="19" t="str">
        <f>B6736</f>
        <v>POSITIVE PROMOTIONS</v>
      </c>
      <c r="C6737" s="29">
        <f>SUBTOTAL(9,C6736:C6736)</f>
        <v>309.39999999999998</v>
      </c>
      <c r="D6737" s="19" t="str">
        <f t="shared" si="105"/>
        <v>TOTAL</v>
      </c>
    </row>
    <row r="6738" spans="1:5" outlineLevel="2" x14ac:dyDescent="0.2">
      <c r="A6738" s="16">
        <v>44064</v>
      </c>
      <c r="B6738" t="s">
        <v>503</v>
      </c>
      <c r="C6738" s="2">
        <v>151.35</v>
      </c>
      <c r="D6738" s="1" t="str">
        <f t="shared" si="105"/>
        <v/>
      </c>
      <c r="E6738" s="1" t="s">
        <v>79</v>
      </c>
    </row>
    <row r="6739" spans="1:5" ht="15.75" outlineLevel="1" x14ac:dyDescent="0.25">
      <c r="A6739" s="18">
        <f>A6738</f>
        <v>44064</v>
      </c>
      <c r="B6739" s="19" t="str">
        <f>B6738</f>
        <v>POTBELLY SANDWICH WORKS LLC</v>
      </c>
      <c r="C6739" s="29">
        <f>SUBTOTAL(9,C6738:C6738)</f>
        <v>151.35</v>
      </c>
      <c r="D6739" s="19" t="str">
        <f t="shared" si="105"/>
        <v>TOTAL</v>
      </c>
    </row>
    <row r="6740" spans="1:5" outlineLevel="2" x14ac:dyDescent="0.2">
      <c r="A6740" s="16">
        <v>44064</v>
      </c>
      <c r="B6740" t="s">
        <v>987</v>
      </c>
      <c r="C6740" s="2">
        <v>7154.4</v>
      </c>
      <c r="D6740" s="1" t="str">
        <f t="shared" si="105"/>
        <v/>
      </c>
      <c r="E6740" s="1" t="s">
        <v>65</v>
      </c>
    </row>
    <row r="6741" spans="1:5" ht="15.75" outlineLevel="1" x14ac:dyDescent="0.25">
      <c r="A6741" s="18">
        <f>A6740</f>
        <v>44064</v>
      </c>
      <c r="B6741" s="19" t="str">
        <f>B6740</f>
        <v>PRESIDIO NETWORKED SOLUTIONS GROUP</v>
      </c>
      <c r="C6741" s="29">
        <f>SUBTOTAL(9,C6740:C6740)</f>
        <v>7154.4</v>
      </c>
      <c r="D6741" s="19" t="str">
        <f t="shared" si="105"/>
        <v>TOTAL</v>
      </c>
    </row>
    <row r="6742" spans="1:5" outlineLevel="2" x14ac:dyDescent="0.2">
      <c r="A6742" s="16">
        <v>44064</v>
      </c>
      <c r="B6742" t="s">
        <v>1160</v>
      </c>
      <c r="C6742" s="2">
        <v>80200</v>
      </c>
      <c r="D6742" s="1" t="str">
        <f t="shared" si="105"/>
        <v/>
      </c>
      <c r="E6742" s="1" t="s">
        <v>78</v>
      </c>
    </row>
    <row r="6743" spans="1:5" ht="15.75" outlineLevel="1" x14ac:dyDescent="0.25">
      <c r="A6743" s="18">
        <f>A6742</f>
        <v>44064</v>
      </c>
      <c r="B6743" s="19" t="str">
        <f>B6742</f>
        <v>PROCTORIO INC</v>
      </c>
      <c r="C6743" s="29">
        <f>SUBTOTAL(9,C6742:C6742)</f>
        <v>80200</v>
      </c>
      <c r="D6743" s="19" t="str">
        <f t="shared" si="105"/>
        <v>TOTAL</v>
      </c>
    </row>
    <row r="6744" spans="1:5" outlineLevel="2" x14ac:dyDescent="0.2">
      <c r="A6744" s="16">
        <v>44064</v>
      </c>
      <c r="B6744" t="s">
        <v>153</v>
      </c>
      <c r="C6744" s="2">
        <v>2496.96</v>
      </c>
      <c r="D6744" s="1" t="str">
        <f t="shared" si="105"/>
        <v/>
      </c>
      <c r="E6744" s="1" t="s">
        <v>76</v>
      </c>
    </row>
    <row r="6745" spans="1:5" ht="15.75" outlineLevel="1" x14ac:dyDescent="0.25">
      <c r="A6745" s="18">
        <f>A6744</f>
        <v>44064</v>
      </c>
      <c r="B6745" s="19" t="str">
        <f>B6744</f>
        <v>PYRAMID SCHOOL PRODUCTS</v>
      </c>
      <c r="C6745" s="29">
        <f>SUBTOTAL(9,C6744:C6744)</f>
        <v>2496.96</v>
      </c>
      <c r="D6745" s="19" t="str">
        <f t="shared" si="105"/>
        <v>TOTAL</v>
      </c>
    </row>
    <row r="6746" spans="1:5" outlineLevel="2" x14ac:dyDescent="0.2">
      <c r="A6746" s="16">
        <v>44064</v>
      </c>
      <c r="B6746" t="s">
        <v>1161</v>
      </c>
      <c r="C6746" s="2">
        <v>795</v>
      </c>
      <c r="D6746" s="1" t="str">
        <f t="shared" si="105"/>
        <v/>
      </c>
      <c r="E6746" s="1" t="s">
        <v>78</v>
      </c>
    </row>
    <row r="6747" spans="1:5" ht="15.75" outlineLevel="1" x14ac:dyDescent="0.25">
      <c r="A6747" s="18">
        <f>A6746</f>
        <v>44064</v>
      </c>
      <c r="B6747" s="19" t="str">
        <f>B6746</f>
        <v>QM QUALITY MATTERS INC</v>
      </c>
      <c r="C6747" s="29">
        <f>SUBTOTAL(9,C6746:C6746)</f>
        <v>795</v>
      </c>
      <c r="D6747" s="19" t="str">
        <f t="shared" si="105"/>
        <v>TOTAL</v>
      </c>
    </row>
    <row r="6748" spans="1:5" outlineLevel="2" x14ac:dyDescent="0.2">
      <c r="A6748" s="16">
        <v>44064</v>
      </c>
      <c r="B6748" t="s">
        <v>231</v>
      </c>
      <c r="C6748" s="2">
        <v>558.79</v>
      </c>
      <c r="D6748" s="1" t="str">
        <f t="shared" si="105"/>
        <v/>
      </c>
      <c r="E6748" s="1" t="s">
        <v>73</v>
      </c>
    </row>
    <row r="6749" spans="1:5" ht="15.75" outlineLevel="1" x14ac:dyDescent="0.25">
      <c r="A6749" s="18">
        <f>A6748</f>
        <v>44064</v>
      </c>
      <c r="B6749" s="19" t="str">
        <f>B6748</f>
        <v>QUADIENT LEASING USA INC</v>
      </c>
      <c r="C6749" s="29">
        <f>SUBTOTAL(9,C6748:C6748)</f>
        <v>558.79</v>
      </c>
      <c r="D6749" s="19" t="str">
        <f t="shared" si="105"/>
        <v>TOTAL</v>
      </c>
    </row>
    <row r="6750" spans="1:5" outlineLevel="2" x14ac:dyDescent="0.2">
      <c r="A6750" s="16">
        <v>44064</v>
      </c>
      <c r="B6750" t="s">
        <v>611</v>
      </c>
      <c r="C6750" s="2">
        <v>3050.65</v>
      </c>
      <c r="D6750" s="1" t="str">
        <f t="shared" si="105"/>
        <v/>
      </c>
      <c r="E6750" s="1" t="s">
        <v>71</v>
      </c>
    </row>
    <row r="6751" spans="1:5" outlineLevel="2" x14ac:dyDescent="0.2">
      <c r="A6751" s="16">
        <v>44064</v>
      </c>
      <c r="B6751" t="s">
        <v>611</v>
      </c>
      <c r="C6751" s="2">
        <v>8789.1</v>
      </c>
      <c r="D6751" s="1" t="str">
        <f t="shared" si="105"/>
        <v/>
      </c>
      <c r="E6751" s="1" t="s">
        <v>63</v>
      </c>
    </row>
    <row r="6752" spans="1:5" ht="15.75" outlineLevel="1" x14ac:dyDescent="0.25">
      <c r="A6752" s="18">
        <f>A6751</f>
        <v>44064</v>
      </c>
      <c r="B6752" s="19" t="str">
        <f>B6751</f>
        <v>RAINBOW WATER PURIFICATION</v>
      </c>
      <c r="C6752" s="29">
        <f>SUBTOTAL(9,C6750:C6751)</f>
        <v>11839.75</v>
      </c>
      <c r="D6752" s="19" t="str">
        <f t="shared" si="105"/>
        <v>TOTAL</v>
      </c>
    </row>
    <row r="6753" spans="1:5" outlineLevel="2" x14ac:dyDescent="0.2">
      <c r="A6753" s="16">
        <v>44064</v>
      </c>
      <c r="B6753" t="s">
        <v>345</v>
      </c>
      <c r="C6753" s="2">
        <v>2536</v>
      </c>
      <c r="D6753" s="1" t="str">
        <f t="shared" si="105"/>
        <v/>
      </c>
      <c r="E6753" s="1" t="s">
        <v>183</v>
      </c>
    </row>
    <row r="6754" spans="1:5" ht="15.75" outlineLevel="1" x14ac:dyDescent="0.25">
      <c r="A6754" s="18">
        <f>A6753</f>
        <v>44064</v>
      </c>
      <c r="B6754" s="19" t="str">
        <f>B6753</f>
        <v>RAPTOR TECHNOLOGIES</v>
      </c>
      <c r="C6754" s="29">
        <f>SUBTOTAL(9,C6753:C6753)</f>
        <v>2536</v>
      </c>
      <c r="D6754" s="19" t="str">
        <f t="shared" si="105"/>
        <v>TOTAL</v>
      </c>
    </row>
    <row r="6755" spans="1:5" outlineLevel="2" x14ac:dyDescent="0.2">
      <c r="A6755" s="16">
        <v>44064</v>
      </c>
      <c r="B6755" t="s">
        <v>152</v>
      </c>
      <c r="C6755" s="2">
        <v>486.85</v>
      </c>
      <c r="D6755" s="1" t="str">
        <f t="shared" si="105"/>
        <v/>
      </c>
      <c r="E6755" s="1" t="s">
        <v>65</v>
      </c>
    </row>
    <row r="6756" spans="1:5" outlineLevel="2" x14ac:dyDescent="0.2">
      <c r="A6756" s="16">
        <v>44064</v>
      </c>
      <c r="B6756" t="s">
        <v>152</v>
      </c>
      <c r="C6756" s="2">
        <v>384.21</v>
      </c>
      <c r="D6756" s="1" t="str">
        <f t="shared" si="105"/>
        <v/>
      </c>
      <c r="E6756" s="1" t="s">
        <v>65</v>
      </c>
    </row>
    <row r="6757" spans="1:5" outlineLevel="2" x14ac:dyDescent="0.2">
      <c r="A6757" s="16">
        <v>44064</v>
      </c>
      <c r="B6757" t="s">
        <v>152</v>
      </c>
      <c r="C6757" s="2">
        <v>930.62</v>
      </c>
      <c r="D6757" s="1" t="str">
        <f t="shared" si="105"/>
        <v/>
      </c>
      <c r="E6757" s="1" t="s">
        <v>65</v>
      </c>
    </row>
    <row r="6758" spans="1:5" outlineLevel="2" x14ac:dyDescent="0.2">
      <c r="A6758" s="16">
        <v>44064</v>
      </c>
      <c r="B6758" t="s">
        <v>152</v>
      </c>
      <c r="C6758" s="2">
        <v>44.45</v>
      </c>
      <c r="D6758" s="1" t="str">
        <f t="shared" si="105"/>
        <v/>
      </c>
      <c r="E6758" s="1" t="s">
        <v>65</v>
      </c>
    </row>
    <row r="6759" spans="1:5" outlineLevel="2" x14ac:dyDescent="0.2">
      <c r="A6759" s="16">
        <v>44064</v>
      </c>
      <c r="B6759" t="s">
        <v>152</v>
      </c>
      <c r="C6759" s="2">
        <v>121.03</v>
      </c>
      <c r="D6759" s="1" t="str">
        <f t="shared" si="105"/>
        <v/>
      </c>
      <c r="E6759" s="1" t="s">
        <v>65</v>
      </c>
    </row>
    <row r="6760" spans="1:5" outlineLevel="2" x14ac:dyDescent="0.2">
      <c r="A6760" s="16">
        <v>44064</v>
      </c>
      <c r="B6760" t="s">
        <v>152</v>
      </c>
      <c r="C6760" s="2">
        <v>85.34</v>
      </c>
      <c r="D6760" s="1" t="str">
        <f t="shared" si="105"/>
        <v/>
      </c>
      <c r="E6760" s="1" t="s">
        <v>77</v>
      </c>
    </row>
    <row r="6761" spans="1:5" ht="15.75" outlineLevel="1" x14ac:dyDescent="0.25">
      <c r="A6761" s="18">
        <f>A6760</f>
        <v>44064</v>
      </c>
      <c r="B6761" s="19" t="str">
        <f>B6760</f>
        <v>REALLY GOOD STUFF LLC</v>
      </c>
      <c r="C6761" s="29">
        <f>SUBTOTAL(9,C6755:C6760)</f>
        <v>2052.5</v>
      </c>
      <c r="D6761" s="19" t="str">
        <f t="shared" si="105"/>
        <v>TOTAL</v>
      </c>
    </row>
    <row r="6762" spans="1:5" outlineLevel="2" x14ac:dyDescent="0.2">
      <c r="A6762" s="16">
        <v>44064</v>
      </c>
      <c r="B6762" t="s">
        <v>291</v>
      </c>
      <c r="C6762" s="2">
        <v>1446.9</v>
      </c>
      <c r="D6762" s="1" t="str">
        <f t="shared" si="105"/>
        <v/>
      </c>
      <c r="E6762" s="1" t="s">
        <v>183</v>
      </c>
    </row>
    <row r="6763" spans="1:5" outlineLevel="2" x14ac:dyDescent="0.2">
      <c r="A6763" s="16">
        <v>44064</v>
      </c>
      <c r="B6763" t="s">
        <v>291</v>
      </c>
      <c r="C6763" s="2">
        <v>95</v>
      </c>
      <c r="D6763" s="1" t="str">
        <f t="shared" si="105"/>
        <v/>
      </c>
      <c r="E6763" s="1" t="s">
        <v>65</v>
      </c>
    </row>
    <row r="6764" spans="1:5" ht="15.75" outlineLevel="1" x14ac:dyDescent="0.25">
      <c r="A6764" s="18">
        <f>A6763</f>
        <v>44064</v>
      </c>
      <c r="B6764" s="19" t="str">
        <f>B6763</f>
        <v>REALLY GREAT READING COMPANY LLC</v>
      </c>
      <c r="C6764" s="29">
        <f>SUBTOTAL(9,C6762:C6763)</f>
        <v>1541.9</v>
      </c>
      <c r="D6764" s="19" t="str">
        <f t="shared" si="105"/>
        <v>TOTAL</v>
      </c>
    </row>
    <row r="6765" spans="1:5" outlineLevel="2" x14ac:dyDescent="0.2">
      <c r="A6765" s="16">
        <v>44064</v>
      </c>
      <c r="B6765" t="s">
        <v>1053</v>
      </c>
      <c r="C6765" s="2">
        <v>36750</v>
      </c>
      <c r="D6765" s="1" t="str">
        <f t="shared" si="105"/>
        <v/>
      </c>
      <c r="E6765" s="1" t="s">
        <v>63</v>
      </c>
    </row>
    <row r="6766" spans="1:5" ht="15.75" outlineLevel="1" x14ac:dyDescent="0.25">
      <c r="A6766" s="18">
        <f>A6765</f>
        <v>44064</v>
      </c>
      <c r="B6766" s="19" t="str">
        <f>B6765</f>
        <v>REDIMD LLC</v>
      </c>
      <c r="C6766" s="29">
        <f>SUBTOTAL(9,C6765:C6765)</f>
        <v>36750</v>
      </c>
      <c r="D6766" s="19" t="str">
        <f t="shared" si="105"/>
        <v>TOTAL</v>
      </c>
    </row>
    <row r="6767" spans="1:5" outlineLevel="2" x14ac:dyDescent="0.2">
      <c r="A6767" s="16">
        <v>44064</v>
      </c>
      <c r="B6767" t="s">
        <v>504</v>
      </c>
      <c r="C6767" s="2">
        <v>1515</v>
      </c>
      <c r="D6767" s="1" t="str">
        <f t="shared" si="105"/>
        <v/>
      </c>
      <c r="E6767" s="1" t="s">
        <v>71</v>
      </c>
    </row>
    <row r="6768" spans="1:5" ht="15.75" outlineLevel="1" x14ac:dyDescent="0.25">
      <c r="A6768" s="18">
        <f>A6767</f>
        <v>44064</v>
      </c>
      <c r="B6768" s="19" t="str">
        <f>B6767</f>
        <v>RELIABLE COMMERCIAL ROOFING SERVICES INC</v>
      </c>
      <c r="C6768" s="29">
        <f>SUBTOTAL(9,C6767:C6767)</f>
        <v>1515</v>
      </c>
      <c r="D6768" s="19" t="str">
        <f t="shared" si="105"/>
        <v>TOTAL</v>
      </c>
    </row>
    <row r="6769" spans="1:5" outlineLevel="2" x14ac:dyDescent="0.2">
      <c r="A6769" s="16">
        <v>44064</v>
      </c>
      <c r="B6769" t="s">
        <v>105</v>
      </c>
      <c r="C6769" s="2">
        <v>9504</v>
      </c>
      <c r="D6769" s="1" t="str">
        <f t="shared" si="105"/>
        <v/>
      </c>
      <c r="E6769" s="1" t="s">
        <v>73</v>
      </c>
    </row>
    <row r="6770" spans="1:5" outlineLevel="2" x14ac:dyDescent="0.2">
      <c r="A6770" s="16">
        <v>44064</v>
      </c>
      <c r="B6770" t="s">
        <v>105</v>
      </c>
      <c r="C6770" s="2">
        <v>9504</v>
      </c>
      <c r="D6770" s="1" t="str">
        <f t="shared" si="105"/>
        <v/>
      </c>
      <c r="E6770" s="1" t="s">
        <v>73</v>
      </c>
    </row>
    <row r="6771" spans="1:5" outlineLevel="2" x14ac:dyDescent="0.2">
      <c r="A6771" s="16">
        <v>44064</v>
      </c>
      <c r="B6771" t="s">
        <v>105</v>
      </c>
      <c r="C6771" s="2">
        <v>9504</v>
      </c>
      <c r="D6771" s="1" t="str">
        <f t="shared" si="105"/>
        <v/>
      </c>
      <c r="E6771" s="1" t="s">
        <v>73</v>
      </c>
    </row>
    <row r="6772" spans="1:5" ht="15.75" outlineLevel="1" x14ac:dyDescent="0.25">
      <c r="A6772" s="18">
        <f>A6771</f>
        <v>44064</v>
      </c>
      <c r="B6772" s="19" t="str">
        <f>B6771</f>
        <v>RICOH USA INC</v>
      </c>
      <c r="C6772" s="29">
        <f>SUBTOTAL(9,C6769:C6771)</f>
        <v>28512</v>
      </c>
      <c r="D6772" s="19" t="str">
        <f t="shared" si="105"/>
        <v>TOTAL</v>
      </c>
    </row>
    <row r="6773" spans="1:5" outlineLevel="2" x14ac:dyDescent="0.2">
      <c r="A6773" s="16">
        <v>44064</v>
      </c>
      <c r="B6773" t="s">
        <v>568</v>
      </c>
      <c r="C6773" s="2">
        <v>3257.64</v>
      </c>
      <c r="D6773" s="1" t="str">
        <f t="shared" si="105"/>
        <v/>
      </c>
      <c r="E6773" s="1" t="s">
        <v>79</v>
      </c>
    </row>
    <row r="6774" spans="1:5" ht="15.75" outlineLevel="1" x14ac:dyDescent="0.25">
      <c r="A6774" s="18">
        <f>A6773</f>
        <v>44064</v>
      </c>
      <c r="B6774" s="19" t="str">
        <f>B6773</f>
        <v>RIVERSIDE INSIGHTS</v>
      </c>
      <c r="C6774" s="29">
        <f>SUBTOTAL(9,C6773:C6773)</f>
        <v>3257.64</v>
      </c>
      <c r="D6774" s="19" t="str">
        <f t="shared" si="105"/>
        <v>TOTAL</v>
      </c>
    </row>
    <row r="6775" spans="1:5" outlineLevel="2" x14ac:dyDescent="0.2">
      <c r="A6775" s="16">
        <v>44064</v>
      </c>
      <c r="B6775" t="s">
        <v>1200</v>
      </c>
      <c r="C6775" s="2">
        <v>5000</v>
      </c>
      <c r="D6775" s="1" t="str">
        <f t="shared" si="105"/>
        <v/>
      </c>
      <c r="E6775" s="1" t="s">
        <v>72</v>
      </c>
    </row>
    <row r="6776" spans="1:5" ht="15.75" outlineLevel="1" x14ac:dyDescent="0.25">
      <c r="A6776" s="18">
        <f>A6775</f>
        <v>44064</v>
      </c>
      <c r="B6776" s="19" t="str">
        <f>B6775</f>
        <v>ROBOTLAB INC</v>
      </c>
      <c r="C6776" s="29">
        <f>SUBTOTAL(9,C6775:C6775)</f>
        <v>5000</v>
      </c>
      <c r="D6776" s="19" t="str">
        <f t="shared" si="105"/>
        <v>TOTAL</v>
      </c>
    </row>
    <row r="6777" spans="1:5" outlineLevel="2" x14ac:dyDescent="0.2">
      <c r="A6777" s="16">
        <v>44064</v>
      </c>
      <c r="B6777" t="s">
        <v>95</v>
      </c>
      <c r="C6777" s="2">
        <v>-70</v>
      </c>
      <c r="D6777" s="1" t="str">
        <f t="shared" si="105"/>
        <v/>
      </c>
      <c r="E6777" s="1" t="s">
        <v>67</v>
      </c>
    </row>
    <row r="6778" spans="1:5" outlineLevel="2" x14ac:dyDescent="0.2">
      <c r="A6778" s="16">
        <v>44064</v>
      </c>
      <c r="B6778" t="s">
        <v>95</v>
      </c>
      <c r="C6778" s="2">
        <v>-48</v>
      </c>
      <c r="D6778" s="1" t="str">
        <f t="shared" si="105"/>
        <v/>
      </c>
      <c r="E6778" s="1" t="s">
        <v>67</v>
      </c>
    </row>
    <row r="6779" spans="1:5" outlineLevel="2" x14ac:dyDescent="0.2">
      <c r="A6779" s="16">
        <v>44064</v>
      </c>
      <c r="B6779" t="s">
        <v>95</v>
      </c>
      <c r="C6779" s="2">
        <v>-160</v>
      </c>
      <c r="D6779" s="1" t="str">
        <f t="shared" si="105"/>
        <v/>
      </c>
      <c r="E6779" s="1" t="s">
        <v>67</v>
      </c>
    </row>
    <row r="6780" spans="1:5" outlineLevel="2" x14ac:dyDescent="0.2">
      <c r="A6780" s="16">
        <v>44064</v>
      </c>
      <c r="B6780" t="s">
        <v>95</v>
      </c>
      <c r="C6780" s="2">
        <v>-50</v>
      </c>
      <c r="D6780" s="1" t="str">
        <f t="shared" si="105"/>
        <v/>
      </c>
      <c r="E6780" s="1" t="s">
        <v>67</v>
      </c>
    </row>
    <row r="6781" spans="1:5" outlineLevel="2" x14ac:dyDescent="0.2">
      <c r="A6781" s="16">
        <v>44064</v>
      </c>
      <c r="B6781" t="s">
        <v>95</v>
      </c>
      <c r="C6781" s="2">
        <v>-50</v>
      </c>
      <c r="D6781" s="1" t="str">
        <f t="shared" si="105"/>
        <v/>
      </c>
      <c r="E6781" s="1" t="s">
        <v>67</v>
      </c>
    </row>
    <row r="6782" spans="1:5" outlineLevel="2" x14ac:dyDescent="0.2">
      <c r="A6782" s="16">
        <v>44064</v>
      </c>
      <c r="B6782" t="s">
        <v>95</v>
      </c>
      <c r="C6782" s="2">
        <v>-50</v>
      </c>
      <c r="D6782" s="1" t="str">
        <f t="shared" si="105"/>
        <v/>
      </c>
      <c r="E6782" s="1" t="s">
        <v>67</v>
      </c>
    </row>
    <row r="6783" spans="1:5" outlineLevel="2" x14ac:dyDescent="0.2">
      <c r="A6783" s="16">
        <v>44064</v>
      </c>
      <c r="B6783" t="s">
        <v>95</v>
      </c>
      <c r="C6783" s="2">
        <v>-50</v>
      </c>
      <c r="D6783" s="1" t="str">
        <f t="shared" si="105"/>
        <v/>
      </c>
      <c r="E6783" s="1" t="s">
        <v>67</v>
      </c>
    </row>
    <row r="6784" spans="1:5" outlineLevel="2" x14ac:dyDescent="0.2">
      <c r="A6784" s="16">
        <v>44064</v>
      </c>
      <c r="B6784" t="s">
        <v>95</v>
      </c>
      <c r="C6784" s="2">
        <v>-117.04</v>
      </c>
      <c r="D6784" s="1" t="str">
        <f t="shared" si="105"/>
        <v/>
      </c>
      <c r="E6784" s="1" t="s">
        <v>67</v>
      </c>
    </row>
    <row r="6785" spans="1:5" outlineLevel="2" x14ac:dyDescent="0.2">
      <c r="A6785" s="16">
        <v>44064</v>
      </c>
      <c r="B6785" t="s">
        <v>95</v>
      </c>
      <c r="C6785" s="2">
        <v>-225</v>
      </c>
      <c r="D6785" s="1" t="str">
        <f t="shared" si="105"/>
        <v/>
      </c>
      <c r="E6785" s="1" t="s">
        <v>67</v>
      </c>
    </row>
    <row r="6786" spans="1:5" outlineLevel="2" x14ac:dyDescent="0.2">
      <c r="A6786" s="16">
        <v>44064</v>
      </c>
      <c r="B6786" t="s">
        <v>95</v>
      </c>
      <c r="C6786" s="2">
        <v>891.29</v>
      </c>
      <c r="D6786" s="1" t="str">
        <f t="shared" si="105"/>
        <v/>
      </c>
      <c r="E6786" s="1" t="s">
        <v>67</v>
      </c>
    </row>
    <row r="6787" spans="1:5" ht="15.75" outlineLevel="1" x14ac:dyDescent="0.25">
      <c r="A6787" s="18">
        <f>A6786</f>
        <v>44064</v>
      </c>
      <c r="B6787" s="19" t="str">
        <f>B6786</f>
        <v>PROBILLING &amp; FUNDING SERVICE</v>
      </c>
      <c r="C6787" s="29">
        <f>SUBTOTAL(9,C6777:C6786)</f>
        <v>71.25</v>
      </c>
      <c r="D6787" s="19" t="str">
        <f t="shared" si="105"/>
        <v>TOTAL</v>
      </c>
    </row>
    <row r="6788" spans="1:5" outlineLevel="2" x14ac:dyDescent="0.2">
      <c r="A6788" s="16">
        <v>44064</v>
      </c>
      <c r="B6788" t="s">
        <v>1054</v>
      </c>
      <c r="C6788" s="2">
        <v>111.11</v>
      </c>
      <c r="D6788" s="1" t="str">
        <f t="shared" si="105"/>
        <v/>
      </c>
      <c r="E6788" s="1" t="s">
        <v>63</v>
      </c>
    </row>
    <row r="6789" spans="1:5" outlineLevel="2" x14ac:dyDescent="0.2">
      <c r="A6789" s="16">
        <v>44064</v>
      </c>
      <c r="B6789" t="s">
        <v>1054</v>
      </c>
      <c r="C6789" s="2">
        <v>111.11</v>
      </c>
      <c r="D6789" s="1" t="str">
        <f t="shared" si="105"/>
        <v/>
      </c>
      <c r="E6789" s="1" t="s">
        <v>63</v>
      </c>
    </row>
    <row r="6790" spans="1:5" outlineLevel="2" x14ac:dyDescent="0.2">
      <c r="A6790" s="16">
        <v>44064</v>
      </c>
      <c r="B6790" t="s">
        <v>1054</v>
      </c>
      <c r="C6790" s="2">
        <v>111.11</v>
      </c>
      <c r="D6790" s="1" t="str">
        <f t="shared" si="105"/>
        <v/>
      </c>
      <c r="E6790" s="1" t="s">
        <v>63</v>
      </c>
    </row>
    <row r="6791" spans="1:5" outlineLevel="2" x14ac:dyDescent="0.2">
      <c r="A6791" s="16">
        <v>44064</v>
      </c>
      <c r="B6791" t="s">
        <v>1054</v>
      </c>
      <c r="C6791" s="2">
        <v>111.11</v>
      </c>
      <c r="D6791" s="1" t="str">
        <f t="shared" si="105"/>
        <v/>
      </c>
      <c r="E6791" s="1" t="s">
        <v>63</v>
      </c>
    </row>
    <row r="6792" spans="1:5" outlineLevel="2" x14ac:dyDescent="0.2">
      <c r="A6792" s="16">
        <v>44064</v>
      </c>
      <c r="B6792" t="s">
        <v>1054</v>
      </c>
      <c r="C6792" s="2">
        <v>111.14</v>
      </c>
      <c r="D6792" s="1" t="str">
        <f t="shared" si="105"/>
        <v/>
      </c>
      <c r="E6792" s="1" t="s">
        <v>63</v>
      </c>
    </row>
    <row r="6793" spans="1:5" outlineLevel="2" x14ac:dyDescent="0.2">
      <c r="A6793" s="16">
        <v>44064</v>
      </c>
      <c r="B6793" t="s">
        <v>1054</v>
      </c>
      <c r="C6793" s="2">
        <v>111.11</v>
      </c>
      <c r="D6793" s="1" t="str">
        <f t="shared" si="105"/>
        <v/>
      </c>
      <c r="E6793" s="1" t="s">
        <v>63</v>
      </c>
    </row>
    <row r="6794" spans="1:5" outlineLevel="2" x14ac:dyDescent="0.2">
      <c r="A6794" s="16">
        <v>44064</v>
      </c>
      <c r="B6794" t="s">
        <v>1054</v>
      </c>
      <c r="C6794" s="2">
        <v>111.11</v>
      </c>
      <c r="D6794" s="1" t="str">
        <f t="shared" si="105"/>
        <v/>
      </c>
      <c r="E6794" s="1" t="s">
        <v>63</v>
      </c>
    </row>
    <row r="6795" spans="1:5" outlineLevel="2" x14ac:dyDescent="0.2">
      <c r="A6795" s="16">
        <v>44064</v>
      </c>
      <c r="B6795" t="s">
        <v>1054</v>
      </c>
      <c r="C6795" s="2">
        <v>111.11</v>
      </c>
      <c r="D6795" s="1" t="str">
        <f t="shared" si="105"/>
        <v/>
      </c>
      <c r="E6795" s="1" t="s">
        <v>63</v>
      </c>
    </row>
    <row r="6796" spans="1:5" outlineLevel="2" x14ac:dyDescent="0.2">
      <c r="A6796" s="16">
        <v>44064</v>
      </c>
      <c r="B6796" t="s">
        <v>1054</v>
      </c>
      <c r="C6796" s="2">
        <v>111.11</v>
      </c>
      <c r="D6796" s="1" t="str">
        <f t="shared" si="105"/>
        <v/>
      </c>
      <c r="E6796" s="1" t="s">
        <v>63</v>
      </c>
    </row>
    <row r="6797" spans="1:5" outlineLevel="2" x14ac:dyDescent="0.2">
      <c r="A6797" s="16">
        <v>44064</v>
      </c>
      <c r="B6797" t="s">
        <v>1054</v>
      </c>
      <c r="C6797" s="2">
        <v>111.11</v>
      </c>
      <c r="D6797" s="1" t="str">
        <f t="shared" ref="D6797:D6860" si="106">IF(E6797="","TOTAL","")</f>
        <v/>
      </c>
      <c r="E6797" s="1" t="s">
        <v>63</v>
      </c>
    </row>
    <row r="6798" spans="1:5" outlineLevel="2" x14ac:dyDescent="0.2">
      <c r="A6798" s="16">
        <v>44064</v>
      </c>
      <c r="B6798" t="s">
        <v>1054</v>
      </c>
      <c r="C6798" s="2">
        <v>111.11</v>
      </c>
      <c r="D6798" s="1" t="str">
        <f t="shared" si="106"/>
        <v/>
      </c>
      <c r="E6798" s="1" t="s">
        <v>63</v>
      </c>
    </row>
    <row r="6799" spans="1:5" outlineLevel="2" x14ac:dyDescent="0.2">
      <c r="A6799" s="16">
        <v>44064</v>
      </c>
      <c r="B6799" t="s">
        <v>1054</v>
      </c>
      <c r="C6799" s="2">
        <v>111.11</v>
      </c>
      <c r="D6799" s="1" t="str">
        <f t="shared" si="106"/>
        <v/>
      </c>
      <c r="E6799" s="1" t="s">
        <v>63</v>
      </c>
    </row>
    <row r="6800" spans="1:5" outlineLevel="2" x14ac:dyDescent="0.2">
      <c r="A6800" s="16">
        <v>44064</v>
      </c>
      <c r="B6800" t="s">
        <v>1054</v>
      </c>
      <c r="C6800" s="2">
        <v>111.11</v>
      </c>
      <c r="D6800" s="1" t="str">
        <f t="shared" si="106"/>
        <v/>
      </c>
      <c r="E6800" s="1" t="s">
        <v>63</v>
      </c>
    </row>
    <row r="6801" spans="1:5" outlineLevel="2" x14ac:dyDescent="0.2">
      <c r="A6801" s="16">
        <v>44064</v>
      </c>
      <c r="B6801" t="s">
        <v>1054</v>
      </c>
      <c r="C6801" s="2">
        <v>111.11</v>
      </c>
      <c r="D6801" s="1" t="str">
        <f t="shared" si="106"/>
        <v/>
      </c>
      <c r="E6801" s="1" t="s">
        <v>63</v>
      </c>
    </row>
    <row r="6802" spans="1:5" outlineLevel="2" x14ac:dyDescent="0.2">
      <c r="A6802" s="16">
        <v>44064</v>
      </c>
      <c r="B6802" t="s">
        <v>1054</v>
      </c>
      <c r="C6802" s="2">
        <v>111.11</v>
      </c>
      <c r="D6802" s="1" t="str">
        <f t="shared" si="106"/>
        <v/>
      </c>
      <c r="E6802" s="1" t="s">
        <v>63</v>
      </c>
    </row>
    <row r="6803" spans="1:5" outlineLevel="2" x14ac:dyDescent="0.2">
      <c r="A6803" s="16">
        <v>44064</v>
      </c>
      <c r="B6803" t="s">
        <v>1054</v>
      </c>
      <c r="C6803" s="2">
        <v>111.11</v>
      </c>
      <c r="D6803" s="1" t="str">
        <f t="shared" si="106"/>
        <v/>
      </c>
      <c r="E6803" s="1" t="s">
        <v>63</v>
      </c>
    </row>
    <row r="6804" spans="1:5" outlineLevel="2" x14ac:dyDescent="0.2">
      <c r="A6804" s="16">
        <v>44064</v>
      </c>
      <c r="B6804" t="s">
        <v>1054</v>
      </c>
      <c r="C6804" s="2">
        <v>111.11</v>
      </c>
      <c r="D6804" s="1" t="str">
        <f t="shared" si="106"/>
        <v/>
      </c>
      <c r="E6804" s="1" t="s">
        <v>63</v>
      </c>
    </row>
    <row r="6805" spans="1:5" outlineLevel="2" x14ac:dyDescent="0.2">
      <c r="A6805" s="16">
        <v>44064</v>
      </c>
      <c r="B6805" t="s">
        <v>1054</v>
      </c>
      <c r="C6805" s="2">
        <v>111.11</v>
      </c>
      <c r="D6805" s="1" t="str">
        <f t="shared" si="106"/>
        <v/>
      </c>
      <c r="E6805" s="1" t="s">
        <v>63</v>
      </c>
    </row>
    <row r="6806" spans="1:5" outlineLevel="2" x14ac:dyDescent="0.2">
      <c r="A6806" s="16">
        <v>44064</v>
      </c>
      <c r="B6806" t="s">
        <v>1054</v>
      </c>
      <c r="C6806" s="2">
        <v>111.11</v>
      </c>
      <c r="D6806" s="1" t="str">
        <f t="shared" si="106"/>
        <v/>
      </c>
      <c r="E6806" s="1" t="s">
        <v>63</v>
      </c>
    </row>
    <row r="6807" spans="1:5" outlineLevel="2" x14ac:dyDescent="0.2">
      <c r="A6807" s="16">
        <v>44064</v>
      </c>
      <c r="B6807" t="s">
        <v>1054</v>
      </c>
      <c r="C6807" s="2">
        <v>111.11</v>
      </c>
      <c r="D6807" s="1" t="str">
        <f t="shared" si="106"/>
        <v/>
      </c>
      <c r="E6807" s="1" t="s">
        <v>63</v>
      </c>
    </row>
    <row r="6808" spans="1:5" outlineLevel="2" x14ac:dyDescent="0.2">
      <c r="A6808" s="16">
        <v>44064</v>
      </c>
      <c r="B6808" t="s">
        <v>1054</v>
      </c>
      <c r="C6808" s="2">
        <v>111.11</v>
      </c>
      <c r="D6808" s="1" t="str">
        <f t="shared" si="106"/>
        <v/>
      </c>
      <c r="E6808" s="1" t="s">
        <v>63</v>
      </c>
    </row>
    <row r="6809" spans="1:5" outlineLevel="2" x14ac:dyDescent="0.2">
      <c r="A6809" s="16">
        <v>44064</v>
      </c>
      <c r="B6809" t="s">
        <v>1054</v>
      </c>
      <c r="C6809" s="2">
        <v>111.11</v>
      </c>
      <c r="D6809" s="1" t="str">
        <f t="shared" si="106"/>
        <v/>
      </c>
      <c r="E6809" s="1" t="s">
        <v>63</v>
      </c>
    </row>
    <row r="6810" spans="1:5" outlineLevel="2" x14ac:dyDescent="0.2">
      <c r="A6810" s="16">
        <v>44064</v>
      </c>
      <c r="B6810" t="s">
        <v>1054</v>
      </c>
      <c r="C6810" s="2">
        <v>111.11</v>
      </c>
      <c r="D6810" s="1" t="str">
        <f t="shared" si="106"/>
        <v/>
      </c>
      <c r="E6810" s="1" t="s">
        <v>63</v>
      </c>
    </row>
    <row r="6811" spans="1:5" outlineLevel="2" x14ac:dyDescent="0.2">
      <c r="A6811" s="16">
        <v>44064</v>
      </c>
      <c r="B6811" t="s">
        <v>1054</v>
      </c>
      <c r="C6811" s="2">
        <v>111.11</v>
      </c>
      <c r="D6811" s="1" t="str">
        <f t="shared" si="106"/>
        <v/>
      </c>
      <c r="E6811" s="1" t="s">
        <v>63</v>
      </c>
    </row>
    <row r="6812" spans="1:5" outlineLevel="2" x14ac:dyDescent="0.2">
      <c r="A6812" s="16">
        <v>44064</v>
      </c>
      <c r="B6812" t="s">
        <v>1054</v>
      </c>
      <c r="C6812" s="2">
        <v>111.11</v>
      </c>
      <c r="D6812" s="1" t="str">
        <f t="shared" si="106"/>
        <v/>
      </c>
      <c r="E6812" s="1" t="s">
        <v>63</v>
      </c>
    </row>
    <row r="6813" spans="1:5" outlineLevel="2" x14ac:dyDescent="0.2">
      <c r="A6813" s="16">
        <v>44064</v>
      </c>
      <c r="B6813" t="s">
        <v>1054</v>
      </c>
      <c r="C6813" s="2">
        <v>111.11</v>
      </c>
      <c r="D6813" s="1" t="str">
        <f t="shared" si="106"/>
        <v/>
      </c>
      <c r="E6813" s="1" t="s">
        <v>63</v>
      </c>
    </row>
    <row r="6814" spans="1:5" outlineLevel="2" x14ac:dyDescent="0.2">
      <c r="A6814" s="16">
        <v>44064</v>
      </c>
      <c r="B6814" t="s">
        <v>1054</v>
      </c>
      <c r="C6814" s="2">
        <v>111.11</v>
      </c>
      <c r="D6814" s="1" t="str">
        <f t="shared" si="106"/>
        <v/>
      </c>
      <c r="E6814" s="1" t="s">
        <v>63</v>
      </c>
    </row>
    <row r="6815" spans="1:5" ht="15.75" outlineLevel="1" x14ac:dyDescent="0.25">
      <c r="A6815" s="18">
        <f>A6814</f>
        <v>44064</v>
      </c>
      <c r="B6815" s="19" t="str">
        <f>B6814</f>
        <v>S3STRATEGIES LLC</v>
      </c>
      <c r="C6815" s="29">
        <f>SUBTOTAL(9,C6788:C6814)</f>
        <v>3000.0000000000005</v>
      </c>
      <c r="D6815" s="19" t="str">
        <f t="shared" si="106"/>
        <v>TOTAL</v>
      </c>
    </row>
    <row r="6816" spans="1:5" outlineLevel="2" x14ac:dyDescent="0.2">
      <c r="A6816" s="16">
        <v>44064</v>
      </c>
      <c r="B6816" t="s">
        <v>34</v>
      </c>
      <c r="C6816" s="2">
        <v>290.63</v>
      </c>
      <c r="D6816" s="1" t="str">
        <f t="shared" si="106"/>
        <v/>
      </c>
      <c r="E6816" s="1" t="s">
        <v>75</v>
      </c>
    </row>
    <row r="6817" spans="1:5" outlineLevel="2" x14ac:dyDescent="0.2">
      <c r="A6817" s="16">
        <v>44064</v>
      </c>
      <c r="B6817" t="s">
        <v>34</v>
      </c>
      <c r="C6817" s="2">
        <v>171.67</v>
      </c>
      <c r="D6817" s="1" t="str">
        <f t="shared" si="106"/>
        <v/>
      </c>
      <c r="E6817" s="1" t="s">
        <v>75</v>
      </c>
    </row>
    <row r="6818" spans="1:5" outlineLevel="2" x14ac:dyDescent="0.2">
      <c r="A6818" s="16">
        <v>44064</v>
      </c>
      <c r="B6818" t="s">
        <v>34</v>
      </c>
      <c r="C6818" s="2">
        <v>295.99</v>
      </c>
      <c r="D6818" s="1" t="str">
        <f t="shared" si="106"/>
        <v/>
      </c>
      <c r="E6818" s="1" t="s">
        <v>65</v>
      </c>
    </row>
    <row r="6819" spans="1:5" outlineLevel="2" x14ac:dyDescent="0.2">
      <c r="A6819" s="16">
        <v>44064</v>
      </c>
      <c r="B6819" t="s">
        <v>34</v>
      </c>
      <c r="C6819" s="2">
        <v>115.63</v>
      </c>
      <c r="D6819" s="1" t="str">
        <f t="shared" si="106"/>
        <v/>
      </c>
      <c r="E6819" s="1" t="s">
        <v>65</v>
      </c>
    </row>
    <row r="6820" spans="1:5" outlineLevel="2" x14ac:dyDescent="0.2">
      <c r="A6820" s="16">
        <v>44064</v>
      </c>
      <c r="B6820" t="s">
        <v>34</v>
      </c>
      <c r="C6820" s="2">
        <v>58.36</v>
      </c>
      <c r="D6820" s="1" t="str">
        <f t="shared" si="106"/>
        <v/>
      </c>
      <c r="E6820" s="1" t="s">
        <v>65</v>
      </c>
    </row>
    <row r="6821" spans="1:5" outlineLevel="2" x14ac:dyDescent="0.2">
      <c r="A6821" s="16">
        <v>44064</v>
      </c>
      <c r="B6821" t="s">
        <v>34</v>
      </c>
      <c r="C6821" s="2">
        <v>247.09</v>
      </c>
      <c r="D6821" s="1" t="str">
        <f t="shared" si="106"/>
        <v/>
      </c>
      <c r="E6821" s="1" t="s">
        <v>65</v>
      </c>
    </row>
    <row r="6822" spans="1:5" outlineLevel="2" x14ac:dyDescent="0.2">
      <c r="A6822" s="16">
        <v>44064</v>
      </c>
      <c r="B6822" t="s">
        <v>34</v>
      </c>
      <c r="C6822" s="2">
        <v>211.82</v>
      </c>
      <c r="D6822" s="1" t="str">
        <f t="shared" si="106"/>
        <v/>
      </c>
      <c r="E6822" s="1" t="s">
        <v>65</v>
      </c>
    </row>
    <row r="6823" spans="1:5" outlineLevel="2" x14ac:dyDescent="0.2">
      <c r="A6823" s="16">
        <v>44064</v>
      </c>
      <c r="B6823" t="s">
        <v>34</v>
      </c>
      <c r="C6823" s="2">
        <v>29.88</v>
      </c>
      <c r="D6823" s="1" t="str">
        <f t="shared" si="106"/>
        <v/>
      </c>
      <c r="E6823" s="1" t="s">
        <v>79</v>
      </c>
    </row>
    <row r="6824" spans="1:5" outlineLevel="2" x14ac:dyDescent="0.2">
      <c r="A6824" s="16">
        <v>44064</v>
      </c>
      <c r="B6824" t="s">
        <v>34</v>
      </c>
      <c r="C6824" s="2">
        <v>134.91</v>
      </c>
      <c r="D6824" s="1" t="str">
        <f t="shared" si="106"/>
        <v/>
      </c>
      <c r="E6824" s="1" t="s">
        <v>79</v>
      </c>
    </row>
    <row r="6825" spans="1:5" outlineLevel="2" x14ac:dyDescent="0.2">
      <c r="A6825" s="16">
        <v>44064</v>
      </c>
      <c r="B6825" t="s">
        <v>34</v>
      </c>
      <c r="C6825" s="2">
        <v>485.62</v>
      </c>
      <c r="D6825" s="1" t="str">
        <f t="shared" si="106"/>
        <v/>
      </c>
      <c r="E6825" s="1" t="s">
        <v>79</v>
      </c>
    </row>
    <row r="6826" spans="1:5" outlineLevel="2" x14ac:dyDescent="0.2">
      <c r="A6826" s="16">
        <v>44064</v>
      </c>
      <c r="B6826" t="s">
        <v>34</v>
      </c>
      <c r="C6826" s="2">
        <v>190.92</v>
      </c>
      <c r="D6826" s="1" t="str">
        <f t="shared" si="106"/>
        <v/>
      </c>
      <c r="E6826" s="1" t="s">
        <v>79</v>
      </c>
    </row>
    <row r="6827" spans="1:5" outlineLevel="2" x14ac:dyDescent="0.2">
      <c r="A6827" s="16">
        <v>44064</v>
      </c>
      <c r="B6827" t="s">
        <v>34</v>
      </c>
      <c r="C6827" s="2">
        <v>497.27</v>
      </c>
      <c r="D6827" s="1" t="str">
        <f t="shared" si="106"/>
        <v/>
      </c>
      <c r="E6827" s="1" t="s">
        <v>79</v>
      </c>
    </row>
    <row r="6828" spans="1:5" outlineLevel="2" x14ac:dyDescent="0.2">
      <c r="A6828" s="16">
        <v>44064</v>
      </c>
      <c r="B6828" t="s">
        <v>34</v>
      </c>
      <c r="C6828" s="2">
        <v>295.77999999999997</v>
      </c>
      <c r="D6828" s="1" t="str">
        <f t="shared" si="106"/>
        <v/>
      </c>
      <c r="E6828" s="1" t="s">
        <v>79</v>
      </c>
    </row>
    <row r="6829" spans="1:5" ht="15.75" outlineLevel="1" x14ac:dyDescent="0.25">
      <c r="A6829" s="18">
        <f>A6828</f>
        <v>44064</v>
      </c>
      <c r="B6829" s="19" t="str">
        <f>B6828</f>
        <v>SAM'S CLUB DIRECT</v>
      </c>
      <c r="C6829" s="29">
        <f>SUBTOTAL(9,C6816:C6828)</f>
        <v>3025.5699999999997</v>
      </c>
      <c r="D6829" s="19" t="str">
        <f t="shared" si="106"/>
        <v>TOTAL</v>
      </c>
    </row>
    <row r="6830" spans="1:5" outlineLevel="2" x14ac:dyDescent="0.2">
      <c r="A6830" s="16">
        <v>44064</v>
      </c>
      <c r="B6830" t="s">
        <v>432</v>
      </c>
      <c r="C6830" s="2">
        <v>6900</v>
      </c>
      <c r="D6830" s="1" t="str">
        <f t="shared" si="106"/>
        <v/>
      </c>
      <c r="E6830" s="1" t="s">
        <v>338</v>
      </c>
    </row>
    <row r="6831" spans="1:5" ht="15.75" outlineLevel="1" x14ac:dyDescent="0.25">
      <c r="A6831" s="18">
        <f>A6830</f>
        <v>44064</v>
      </c>
      <c r="B6831" s="19" t="str">
        <f>B6830</f>
        <v>SAVVAS LEARNING COMPANY LLC</v>
      </c>
      <c r="C6831" s="29">
        <f>SUBTOTAL(9,C6830:C6830)</f>
        <v>6900</v>
      </c>
      <c r="D6831" s="19" t="str">
        <f t="shared" si="106"/>
        <v>TOTAL</v>
      </c>
    </row>
    <row r="6832" spans="1:5" outlineLevel="2" x14ac:dyDescent="0.2">
      <c r="A6832" s="16">
        <v>44064</v>
      </c>
      <c r="B6832" t="s">
        <v>35</v>
      </c>
      <c r="C6832" s="2">
        <v>307.11</v>
      </c>
      <c r="D6832" s="1" t="str">
        <f t="shared" si="106"/>
        <v/>
      </c>
      <c r="E6832" s="1" t="s">
        <v>183</v>
      </c>
    </row>
    <row r="6833" spans="1:5" outlineLevel="2" x14ac:dyDescent="0.2">
      <c r="A6833" s="16">
        <v>44064</v>
      </c>
      <c r="B6833" t="s">
        <v>35</v>
      </c>
      <c r="C6833" s="2">
        <v>100.43</v>
      </c>
      <c r="D6833" s="1" t="str">
        <f t="shared" si="106"/>
        <v/>
      </c>
      <c r="E6833" s="1" t="s">
        <v>66</v>
      </c>
    </row>
    <row r="6834" spans="1:5" outlineLevel="2" x14ac:dyDescent="0.2">
      <c r="A6834" s="16">
        <v>44064</v>
      </c>
      <c r="B6834" t="s">
        <v>35</v>
      </c>
      <c r="C6834" s="2">
        <v>256.27</v>
      </c>
      <c r="D6834" s="1" t="str">
        <f t="shared" si="106"/>
        <v/>
      </c>
      <c r="E6834" s="1" t="s">
        <v>66</v>
      </c>
    </row>
    <row r="6835" spans="1:5" ht="15.75" outlineLevel="1" x14ac:dyDescent="0.25">
      <c r="A6835" s="18">
        <f>A6834</f>
        <v>44064</v>
      </c>
      <c r="B6835" s="19" t="str">
        <f>B6834</f>
        <v>SCHOLASTIC INC</v>
      </c>
      <c r="C6835" s="29">
        <f>SUBTOTAL(9,C6832:C6834)</f>
        <v>663.81</v>
      </c>
      <c r="D6835" s="19" t="str">
        <f t="shared" si="106"/>
        <v>TOTAL</v>
      </c>
    </row>
    <row r="6836" spans="1:5" outlineLevel="2" x14ac:dyDescent="0.2">
      <c r="A6836" s="16">
        <v>44064</v>
      </c>
      <c r="B6836" t="s">
        <v>948</v>
      </c>
      <c r="C6836" s="2">
        <v>576</v>
      </c>
      <c r="D6836" s="1" t="str">
        <f t="shared" si="106"/>
        <v/>
      </c>
      <c r="E6836" s="1" t="s">
        <v>65</v>
      </c>
    </row>
    <row r="6837" spans="1:5" ht="15.75" outlineLevel="1" x14ac:dyDescent="0.25">
      <c r="A6837" s="18">
        <f>A6836</f>
        <v>44064</v>
      </c>
      <c r="B6837" s="19" t="str">
        <f>B6836</f>
        <v>SCHOOL DATEBOOKS</v>
      </c>
      <c r="C6837" s="29">
        <f>SUBTOTAL(9,C6836:C6836)</f>
        <v>576</v>
      </c>
      <c r="D6837" s="19" t="str">
        <f t="shared" si="106"/>
        <v>TOTAL</v>
      </c>
    </row>
    <row r="6838" spans="1:5" outlineLevel="2" x14ac:dyDescent="0.2">
      <c r="A6838" s="16">
        <v>44064</v>
      </c>
      <c r="B6838" t="s">
        <v>201</v>
      </c>
      <c r="C6838" s="2">
        <v>119</v>
      </c>
      <c r="D6838" s="1" t="str">
        <f t="shared" si="106"/>
        <v/>
      </c>
      <c r="E6838" s="1" t="s">
        <v>65</v>
      </c>
    </row>
    <row r="6839" spans="1:5" outlineLevel="2" x14ac:dyDescent="0.2">
      <c r="A6839" s="16">
        <v>44064</v>
      </c>
      <c r="B6839" t="s">
        <v>201</v>
      </c>
      <c r="C6839" s="2">
        <v>385.5</v>
      </c>
      <c r="D6839" s="1" t="str">
        <f t="shared" si="106"/>
        <v/>
      </c>
      <c r="E6839" s="1" t="s">
        <v>65</v>
      </c>
    </row>
    <row r="6840" spans="1:5" ht="15.75" outlineLevel="1" x14ac:dyDescent="0.25">
      <c r="A6840" s="18">
        <f>A6839</f>
        <v>44064</v>
      </c>
      <c r="B6840" s="19" t="str">
        <f>B6839</f>
        <v>SCHOOL NURSE SUPPLY INC</v>
      </c>
      <c r="C6840" s="29">
        <f>SUBTOTAL(9,C6838:C6839)</f>
        <v>504.5</v>
      </c>
      <c r="D6840" s="19" t="str">
        <f t="shared" si="106"/>
        <v>TOTAL</v>
      </c>
    </row>
    <row r="6841" spans="1:5" outlineLevel="2" x14ac:dyDescent="0.2">
      <c r="A6841" s="16">
        <v>44064</v>
      </c>
      <c r="B6841" t="s">
        <v>215</v>
      </c>
      <c r="C6841" s="2">
        <v>1400</v>
      </c>
      <c r="D6841" s="1" t="str">
        <f t="shared" si="106"/>
        <v/>
      </c>
      <c r="E6841" s="1" t="s">
        <v>63</v>
      </c>
    </row>
    <row r="6842" spans="1:5" outlineLevel="2" x14ac:dyDescent="0.2">
      <c r="A6842" s="16">
        <v>44064</v>
      </c>
      <c r="B6842" t="s">
        <v>215</v>
      </c>
      <c r="C6842" s="2">
        <v>1400</v>
      </c>
      <c r="D6842" s="1" t="str">
        <f t="shared" si="106"/>
        <v/>
      </c>
      <c r="E6842" s="1" t="s">
        <v>63</v>
      </c>
    </row>
    <row r="6843" spans="1:5" outlineLevel="2" x14ac:dyDescent="0.2">
      <c r="A6843" s="16">
        <v>44064</v>
      </c>
      <c r="B6843" t="s">
        <v>215</v>
      </c>
      <c r="C6843" s="2">
        <v>1400</v>
      </c>
      <c r="D6843" s="1" t="str">
        <f t="shared" si="106"/>
        <v/>
      </c>
      <c r="E6843" s="1" t="s">
        <v>63</v>
      </c>
    </row>
    <row r="6844" spans="1:5" outlineLevel="2" x14ac:dyDescent="0.2">
      <c r="A6844" s="16">
        <v>44064</v>
      </c>
      <c r="B6844" t="s">
        <v>215</v>
      </c>
      <c r="C6844" s="2">
        <v>1400</v>
      </c>
      <c r="D6844" s="1" t="str">
        <f t="shared" si="106"/>
        <v/>
      </c>
      <c r="E6844" s="1" t="s">
        <v>63</v>
      </c>
    </row>
    <row r="6845" spans="1:5" outlineLevel="2" x14ac:dyDescent="0.2">
      <c r="A6845" s="16">
        <v>44064</v>
      </c>
      <c r="B6845" t="s">
        <v>215</v>
      </c>
      <c r="C6845" s="2">
        <v>543</v>
      </c>
      <c r="D6845" s="1" t="str">
        <f t="shared" si="106"/>
        <v/>
      </c>
      <c r="E6845" s="1" t="s">
        <v>66</v>
      </c>
    </row>
    <row r="6846" spans="1:5" outlineLevel="2" x14ac:dyDescent="0.2">
      <c r="A6846" s="16">
        <v>44064</v>
      </c>
      <c r="B6846" t="s">
        <v>215</v>
      </c>
      <c r="C6846" s="2">
        <v>484.75</v>
      </c>
      <c r="D6846" s="1" t="str">
        <f t="shared" si="106"/>
        <v/>
      </c>
      <c r="E6846" s="1" t="s">
        <v>66</v>
      </c>
    </row>
    <row r="6847" spans="1:5" outlineLevel="2" x14ac:dyDescent="0.2">
      <c r="A6847" s="16">
        <v>44064</v>
      </c>
      <c r="B6847" t="s">
        <v>215</v>
      </c>
      <c r="C6847" s="2">
        <v>484.75</v>
      </c>
      <c r="D6847" s="1" t="str">
        <f t="shared" si="106"/>
        <v/>
      </c>
      <c r="E6847" s="1" t="s">
        <v>66</v>
      </c>
    </row>
    <row r="6848" spans="1:5" outlineLevel="2" x14ac:dyDescent="0.2">
      <c r="A6848" s="16">
        <v>44064</v>
      </c>
      <c r="B6848" t="s">
        <v>215</v>
      </c>
      <c r="C6848" s="2">
        <v>396.25</v>
      </c>
      <c r="D6848" s="1" t="str">
        <f t="shared" si="106"/>
        <v/>
      </c>
      <c r="E6848" s="1" t="s">
        <v>66</v>
      </c>
    </row>
    <row r="6849" spans="1:5" outlineLevel="2" x14ac:dyDescent="0.2">
      <c r="A6849" s="16">
        <v>44064</v>
      </c>
      <c r="B6849" t="s">
        <v>215</v>
      </c>
      <c r="C6849" s="2">
        <v>396.25</v>
      </c>
      <c r="D6849" s="1" t="str">
        <f t="shared" si="106"/>
        <v/>
      </c>
      <c r="E6849" s="1" t="s">
        <v>66</v>
      </c>
    </row>
    <row r="6850" spans="1:5" ht="15.75" outlineLevel="1" x14ac:dyDescent="0.25">
      <c r="A6850" s="18">
        <f>A6849</f>
        <v>44064</v>
      </c>
      <c r="B6850" s="19" t="str">
        <f>B6849</f>
        <v>SEIDLITZ EDUCATION LLC</v>
      </c>
      <c r="C6850" s="29">
        <f>SUBTOTAL(9,C6841:C6849)</f>
        <v>7905</v>
      </c>
      <c r="D6850" s="19" t="str">
        <f t="shared" si="106"/>
        <v>TOTAL</v>
      </c>
    </row>
    <row r="6851" spans="1:5" outlineLevel="2" x14ac:dyDescent="0.2">
      <c r="A6851" s="16">
        <v>44064</v>
      </c>
      <c r="B6851" t="s">
        <v>988</v>
      </c>
      <c r="C6851" s="2">
        <v>2450</v>
      </c>
      <c r="D6851" s="1" t="str">
        <f t="shared" si="106"/>
        <v/>
      </c>
      <c r="E6851" s="1" t="s">
        <v>65</v>
      </c>
    </row>
    <row r="6852" spans="1:5" ht="15.75" outlineLevel="1" x14ac:dyDescent="0.25">
      <c r="A6852" s="18">
        <f>A6851</f>
        <v>44064</v>
      </c>
      <c r="B6852" s="19" t="str">
        <f>B6851</f>
        <v>TINA  BERCKENHOFF</v>
      </c>
      <c r="C6852" s="29">
        <f>SUBTOTAL(9,C6851:C6851)</f>
        <v>2450</v>
      </c>
      <c r="D6852" s="19" t="str">
        <f t="shared" si="106"/>
        <v>TOTAL</v>
      </c>
    </row>
    <row r="6853" spans="1:5" outlineLevel="2" x14ac:dyDescent="0.2">
      <c r="A6853" s="16">
        <v>44064</v>
      </c>
      <c r="B6853" t="s">
        <v>457</v>
      </c>
      <c r="C6853" s="2">
        <v>202.38</v>
      </c>
      <c r="D6853" s="1" t="str">
        <f t="shared" si="106"/>
        <v/>
      </c>
      <c r="E6853" s="1" t="s">
        <v>65</v>
      </c>
    </row>
    <row r="6854" spans="1:5" ht="15.75" outlineLevel="1" x14ac:dyDescent="0.25">
      <c r="A6854" s="18">
        <f>A6853</f>
        <v>44064</v>
      </c>
      <c r="B6854" s="19" t="str">
        <f>B6853</f>
        <v>SHAR PRODUCTS COMPANY</v>
      </c>
      <c r="C6854" s="29">
        <f>SUBTOTAL(9,C6853:C6853)</f>
        <v>202.38</v>
      </c>
      <c r="D6854" s="19" t="str">
        <f t="shared" si="106"/>
        <v>TOTAL</v>
      </c>
    </row>
    <row r="6855" spans="1:5" outlineLevel="2" x14ac:dyDescent="0.2">
      <c r="A6855" s="16">
        <v>44064</v>
      </c>
      <c r="B6855" t="s">
        <v>283</v>
      </c>
      <c r="C6855" s="2">
        <v>1489.35</v>
      </c>
      <c r="D6855" s="1" t="str">
        <f t="shared" si="106"/>
        <v/>
      </c>
      <c r="E6855" s="1" t="s">
        <v>67</v>
      </c>
    </row>
    <row r="6856" spans="1:5" ht="15.75" outlineLevel="1" x14ac:dyDescent="0.25">
      <c r="A6856" s="18">
        <f>A6855</f>
        <v>44064</v>
      </c>
      <c r="B6856" s="19" t="str">
        <f>B6855</f>
        <v>SHERWIN WILLIAMS</v>
      </c>
      <c r="C6856" s="29">
        <f>SUBTOTAL(9,C6855:C6855)</f>
        <v>1489.35</v>
      </c>
      <c r="D6856" s="19" t="str">
        <f t="shared" si="106"/>
        <v>TOTAL</v>
      </c>
    </row>
    <row r="6857" spans="1:5" outlineLevel="2" x14ac:dyDescent="0.2">
      <c r="A6857" s="16">
        <v>44064</v>
      </c>
      <c r="B6857" t="s">
        <v>1118</v>
      </c>
      <c r="C6857" s="2">
        <v>223.87</v>
      </c>
      <c r="D6857" s="1" t="str">
        <f t="shared" si="106"/>
        <v/>
      </c>
      <c r="E6857" s="1" t="s">
        <v>79</v>
      </c>
    </row>
    <row r="6858" spans="1:5" ht="15.75" outlineLevel="1" x14ac:dyDescent="0.25">
      <c r="A6858" s="18">
        <f>A6857</f>
        <v>44064</v>
      </c>
      <c r="B6858" s="19" t="str">
        <f>B6857</f>
        <v>R &amp; R CINCO DONUTS INC</v>
      </c>
      <c r="C6858" s="29">
        <f>SUBTOTAL(9,C6857:C6857)</f>
        <v>223.87</v>
      </c>
      <c r="D6858" s="19" t="str">
        <f t="shared" si="106"/>
        <v>TOTAL</v>
      </c>
    </row>
    <row r="6859" spans="1:5" outlineLevel="2" x14ac:dyDescent="0.2">
      <c r="A6859" s="16">
        <v>44064</v>
      </c>
      <c r="B6859" t="s">
        <v>154</v>
      </c>
      <c r="C6859" s="2">
        <v>73.540000000000006</v>
      </c>
      <c r="D6859" s="1" t="str">
        <f t="shared" si="106"/>
        <v/>
      </c>
      <c r="E6859" s="1" t="s">
        <v>90</v>
      </c>
    </row>
    <row r="6860" spans="1:5" outlineLevel="2" x14ac:dyDescent="0.2">
      <c r="A6860" s="16">
        <v>44064</v>
      </c>
      <c r="B6860" t="s">
        <v>154</v>
      </c>
      <c r="C6860" s="2">
        <v>38.54</v>
      </c>
      <c r="D6860" s="1" t="str">
        <f t="shared" si="106"/>
        <v/>
      </c>
      <c r="E6860" s="1" t="s">
        <v>90</v>
      </c>
    </row>
    <row r="6861" spans="1:5" outlineLevel="2" x14ac:dyDescent="0.2">
      <c r="A6861" s="16">
        <v>44064</v>
      </c>
      <c r="B6861" t="s">
        <v>154</v>
      </c>
      <c r="C6861" s="2">
        <v>1134.1099999999999</v>
      </c>
      <c r="D6861" s="1" t="str">
        <f t="shared" ref="D6861:D6924" si="107">IF(E6861="","TOTAL","")</f>
        <v/>
      </c>
      <c r="E6861" s="1" t="s">
        <v>90</v>
      </c>
    </row>
    <row r="6862" spans="1:5" ht="15.75" outlineLevel="1" x14ac:dyDescent="0.25">
      <c r="A6862" s="18">
        <f>A6861</f>
        <v>44064</v>
      </c>
      <c r="B6862" s="19" t="str">
        <f>B6861</f>
        <v>SIENERGY LP</v>
      </c>
      <c r="C6862" s="29">
        <f>SUBTOTAL(9,C6859:C6861)</f>
        <v>1246.1899999999998</v>
      </c>
      <c r="D6862" s="19" t="str">
        <f t="shared" si="107"/>
        <v>TOTAL</v>
      </c>
    </row>
    <row r="6863" spans="1:5" outlineLevel="2" x14ac:dyDescent="0.2">
      <c r="A6863" s="16">
        <v>44064</v>
      </c>
      <c r="B6863" t="s">
        <v>989</v>
      </c>
      <c r="C6863" s="2">
        <v>65</v>
      </c>
      <c r="D6863" s="1" t="str">
        <f t="shared" si="107"/>
        <v/>
      </c>
      <c r="E6863" s="1" t="s">
        <v>65</v>
      </c>
    </row>
    <row r="6864" spans="1:5" ht="15.75" outlineLevel="1" x14ac:dyDescent="0.25">
      <c r="A6864" s="18">
        <f>A6863</f>
        <v>44064</v>
      </c>
      <c r="B6864" s="19" t="str">
        <f>B6863</f>
        <v>SIGN GYPSIES KATY LLC</v>
      </c>
      <c r="C6864" s="29">
        <f>SUBTOTAL(9,C6863:C6863)</f>
        <v>65</v>
      </c>
      <c r="D6864" s="19" t="str">
        <f t="shared" si="107"/>
        <v>TOTAL</v>
      </c>
    </row>
    <row r="6865" spans="1:5" outlineLevel="2" x14ac:dyDescent="0.2">
      <c r="A6865" s="16">
        <v>44064</v>
      </c>
      <c r="B6865" t="s">
        <v>483</v>
      </c>
      <c r="C6865" s="2">
        <v>250</v>
      </c>
      <c r="D6865" s="1" t="str">
        <f t="shared" si="107"/>
        <v/>
      </c>
      <c r="E6865" s="1" t="s">
        <v>65</v>
      </c>
    </row>
    <row r="6866" spans="1:5" ht="15.75" outlineLevel="1" x14ac:dyDescent="0.25">
      <c r="A6866" s="18">
        <f>A6865</f>
        <v>44064</v>
      </c>
      <c r="B6866" s="19" t="str">
        <f>B6865</f>
        <v>SCHOOL NEWSPAPER ONLINE</v>
      </c>
      <c r="C6866" s="29">
        <f>SUBTOTAL(9,C6865:C6865)</f>
        <v>250</v>
      </c>
      <c r="D6866" s="19" t="str">
        <f t="shared" si="107"/>
        <v>TOTAL</v>
      </c>
    </row>
    <row r="6867" spans="1:5" outlineLevel="2" x14ac:dyDescent="0.2">
      <c r="A6867" s="16">
        <v>44064</v>
      </c>
      <c r="B6867" t="s">
        <v>505</v>
      </c>
      <c r="C6867" s="2">
        <v>301.29000000000002</v>
      </c>
      <c r="D6867" s="1" t="str">
        <f t="shared" si="107"/>
        <v/>
      </c>
      <c r="E6867" s="1" t="s">
        <v>66</v>
      </c>
    </row>
    <row r="6868" spans="1:5" ht="15.75" outlineLevel="1" x14ac:dyDescent="0.25">
      <c r="A6868" s="18">
        <f>A6867</f>
        <v>44064</v>
      </c>
      <c r="B6868" s="19" t="str">
        <f>B6867</f>
        <v>SOCIAL STUDIES SCHOOL SERVICE</v>
      </c>
      <c r="C6868" s="29">
        <f>SUBTOTAL(9,C6867:C6867)</f>
        <v>301.29000000000002</v>
      </c>
      <c r="D6868" s="19" t="str">
        <f t="shared" si="107"/>
        <v>TOTAL</v>
      </c>
    </row>
    <row r="6869" spans="1:5" outlineLevel="2" x14ac:dyDescent="0.2">
      <c r="A6869" s="16">
        <v>44064</v>
      </c>
      <c r="B6869" t="s">
        <v>433</v>
      </c>
      <c r="C6869" s="2">
        <v>230.09</v>
      </c>
      <c r="D6869" s="1" t="str">
        <f t="shared" si="107"/>
        <v/>
      </c>
      <c r="E6869" s="1" t="s">
        <v>66</v>
      </c>
    </row>
    <row r="6870" spans="1:5" outlineLevel="2" x14ac:dyDescent="0.2">
      <c r="A6870" s="16">
        <v>44064</v>
      </c>
      <c r="B6870" t="s">
        <v>433</v>
      </c>
      <c r="C6870" s="2">
        <v>254.72</v>
      </c>
      <c r="D6870" s="1" t="str">
        <f t="shared" si="107"/>
        <v/>
      </c>
      <c r="E6870" s="1" t="s">
        <v>66</v>
      </c>
    </row>
    <row r="6871" spans="1:5" ht="15.75" outlineLevel="1" x14ac:dyDescent="0.25">
      <c r="A6871" s="18">
        <f>A6870</f>
        <v>44064</v>
      </c>
      <c r="B6871" s="19" t="str">
        <f>B6870</f>
        <v>SCHOLASTIC BOOK FAIRS INC</v>
      </c>
      <c r="C6871" s="29">
        <f>SUBTOTAL(9,C6869:C6870)</f>
        <v>484.81</v>
      </c>
      <c r="D6871" s="19" t="str">
        <f t="shared" si="107"/>
        <v>TOTAL</v>
      </c>
    </row>
    <row r="6872" spans="1:5" outlineLevel="2" x14ac:dyDescent="0.2">
      <c r="A6872" s="16">
        <v>44064</v>
      </c>
      <c r="B6872" t="s">
        <v>36</v>
      </c>
      <c r="C6872" s="2">
        <v>8.65</v>
      </c>
      <c r="D6872" s="1" t="str">
        <f t="shared" si="107"/>
        <v/>
      </c>
      <c r="E6872" s="1" t="s">
        <v>65</v>
      </c>
    </row>
    <row r="6873" spans="1:5" outlineLevel="2" x14ac:dyDescent="0.2">
      <c r="A6873" s="16">
        <v>44064</v>
      </c>
      <c r="B6873" t="s">
        <v>36</v>
      </c>
      <c r="C6873" s="2">
        <v>12.99</v>
      </c>
      <c r="D6873" s="1" t="str">
        <f t="shared" si="107"/>
        <v/>
      </c>
      <c r="E6873" s="1" t="s">
        <v>79</v>
      </c>
    </row>
    <row r="6874" spans="1:5" outlineLevel="2" x14ac:dyDescent="0.2">
      <c r="A6874" s="16">
        <v>44064</v>
      </c>
      <c r="B6874" t="s">
        <v>36</v>
      </c>
      <c r="C6874" s="2">
        <v>12.99</v>
      </c>
      <c r="D6874" s="1" t="str">
        <f t="shared" si="107"/>
        <v/>
      </c>
      <c r="E6874" s="1" t="s">
        <v>79</v>
      </c>
    </row>
    <row r="6875" spans="1:5" ht="15.75" outlineLevel="1" x14ac:dyDescent="0.25">
      <c r="A6875" s="18">
        <f>A6874</f>
        <v>44064</v>
      </c>
      <c r="B6875" s="19" t="str">
        <f>B6874</f>
        <v>SPARKLETTS AND SIERRA SPRINGS</v>
      </c>
      <c r="C6875" s="29">
        <f>SUBTOTAL(9,C6872:C6874)</f>
        <v>34.630000000000003</v>
      </c>
      <c r="D6875" s="19" t="str">
        <f t="shared" si="107"/>
        <v>TOTAL</v>
      </c>
    </row>
    <row r="6876" spans="1:5" outlineLevel="2" x14ac:dyDescent="0.2">
      <c r="A6876" s="16">
        <v>44064</v>
      </c>
      <c r="B6876" t="s">
        <v>137</v>
      </c>
      <c r="C6876" s="2">
        <v>1120</v>
      </c>
      <c r="D6876" s="1" t="str">
        <f t="shared" si="107"/>
        <v/>
      </c>
      <c r="E6876" s="1" t="s">
        <v>63</v>
      </c>
    </row>
    <row r="6877" spans="1:5" outlineLevel="2" x14ac:dyDescent="0.2">
      <c r="A6877" s="16">
        <v>44064</v>
      </c>
      <c r="B6877" t="s">
        <v>137</v>
      </c>
      <c r="C6877" s="2">
        <v>610</v>
      </c>
      <c r="D6877" s="1" t="str">
        <f t="shared" si="107"/>
        <v/>
      </c>
      <c r="E6877" s="1" t="s">
        <v>63</v>
      </c>
    </row>
    <row r="6878" spans="1:5" outlineLevel="2" x14ac:dyDescent="0.2">
      <c r="A6878" s="16">
        <v>44064</v>
      </c>
      <c r="B6878" t="s">
        <v>137</v>
      </c>
      <c r="C6878" s="2">
        <v>1400</v>
      </c>
      <c r="D6878" s="1" t="str">
        <f t="shared" si="107"/>
        <v/>
      </c>
      <c r="E6878" s="1" t="s">
        <v>63</v>
      </c>
    </row>
    <row r="6879" spans="1:5" outlineLevel="2" x14ac:dyDescent="0.2">
      <c r="A6879" s="16">
        <v>44064</v>
      </c>
      <c r="B6879" t="s">
        <v>137</v>
      </c>
      <c r="C6879" s="2">
        <v>1120</v>
      </c>
      <c r="D6879" s="1" t="str">
        <f t="shared" si="107"/>
        <v/>
      </c>
      <c r="E6879" s="1" t="s">
        <v>63</v>
      </c>
    </row>
    <row r="6880" spans="1:5" ht="15.75" outlineLevel="1" x14ac:dyDescent="0.25">
      <c r="A6880" s="18">
        <f>A6879</f>
        <v>44064</v>
      </c>
      <c r="B6880" s="19" t="str">
        <f>B6879</f>
        <v>SPECIALIZED ASSESSMENT AND CONSULTING</v>
      </c>
      <c r="C6880" s="29">
        <f>SUBTOTAL(9,C6876:C6879)</f>
        <v>4250</v>
      </c>
      <c r="D6880" s="19" t="str">
        <f t="shared" si="107"/>
        <v>TOTAL</v>
      </c>
    </row>
    <row r="6881" spans="1:5" outlineLevel="2" x14ac:dyDescent="0.2">
      <c r="A6881" s="16">
        <v>44064</v>
      </c>
      <c r="B6881" t="s">
        <v>310</v>
      </c>
      <c r="C6881" s="2">
        <v>1990</v>
      </c>
      <c r="D6881" s="1" t="str">
        <f t="shared" si="107"/>
        <v/>
      </c>
      <c r="E6881" s="1" t="s">
        <v>81</v>
      </c>
    </row>
    <row r="6882" spans="1:5" ht="15.75" outlineLevel="1" x14ac:dyDescent="0.25">
      <c r="A6882" s="18">
        <f>A6881</f>
        <v>44064</v>
      </c>
      <c r="B6882" s="19" t="str">
        <f>B6881</f>
        <v>SPECIALTY SUPPLY &amp; INSTALLATION</v>
      </c>
      <c r="C6882" s="29">
        <f>SUBTOTAL(9,C6881:C6881)</f>
        <v>1990</v>
      </c>
      <c r="D6882" s="19" t="str">
        <f t="shared" si="107"/>
        <v>TOTAL</v>
      </c>
    </row>
    <row r="6883" spans="1:5" outlineLevel="2" x14ac:dyDescent="0.2">
      <c r="A6883" s="16">
        <v>44064</v>
      </c>
      <c r="B6883" t="s">
        <v>990</v>
      </c>
      <c r="C6883" s="2">
        <v>238.88</v>
      </c>
      <c r="D6883" s="1" t="str">
        <f t="shared" si="107"/>
        <v/>
      </c>
      <c r="E6883" s="1" t="s">
        <v>65</v>
      </c>
    </row>
    <row r="6884" spans="1:5" ht="15.75" outlineLevel="1" x14ac:dyDescent="0.25">
      <c r="A6884" s="18">
        <f>A6883</f>
        <v>44064</v>
      </c>
      <c r="B6884" s="19" t="str">
        <f>B6883</f>
        <v>SPEECH CORNER LLC</v>
      </c>
      <c r="C6884" s="29">
        <f>SUBTOTAL(9,C6883:C6883)</f>
        <v>238.88</v>
      </c>
      <c r="D6884" s="19" t="str">
        <f t="shared" si="107"/>
        <v>TOTAL</v>
      </c>
    </row>
    <row r="6885" spans="1:5" outlineLevel="2" x14ac:dyDescent="0.2">
      <c r="A6885" s="16">
        <v>44064</v>
      </c>
      <c r="B6885" t="s">
        <v>916</v>
      </c>
      <c r="C6885" s="2">
        <v>28673.35</v>
      </c>
      <c r="D6885" s="1" t="str">
        <f t="shared" si="107"/>
        <v/>
      </c>
      <c r="E6885" s="1" t="s">
        <v>65</v>
      </c>
    </row>
    <row r="6886" spans="1:5" ht="15.75" outlineLevel="1" x14ac:dyDescent="0.25">
      <c r="A6886" s="18">
        <f>A6885</f>
        <v>44064</v>
      </c>
      <c r="B6886" s="19" t="str">
        <f>B6885</f>
        <v>SPORTS IMPORTS</v>
      </c>
      <c r="C6886" s="29">
        <f>SUBTOTAL(9,C6885:C6885)</f>
        <v>28673.35</v>
      </c>
      <c r="D6886" s="19" t="str">
        <f t="shared" si="107"/>
        <v>TOTAL</v>
      </c>
    </row>
    <row r="6887" spans="1:5" outlineLevel="2" x14ac:dyDescent="0.2">
      <c r="A6887" s="16">
        <v>44064</v>
      </c>
      <c r="B6887" t="s">
        <v>991</v>
      </c>
      <c r="C6887" s="2">
        <v>137.97999999999999</v>
      </c>
      <c r="D6887" s="1" t="str">
        <f t="shared" si="107"/>
        <v/>
      </c>
      <c r="E6887" s="1" t="s">
        <v>65</v>
      </c>
    </row>
    <row r="6888" spans="1:5" ht="15.75" outlineLevel="1" x14ac:dyDescent="0.25">
      <c r="A6888" s="18">
        <f>A6887</f>
        <v>44064</v>
      </c>
      <c r="B6888" s="19" t="str">
        <f>B6887</f>
        <v>STANDARD OFFICE PRODUCTS</v>
      </c>
      <c r="C6888" s="29">
        <f>SUBTOTAL(9,C6887:C6887)</f>
        <v>137.97999999999999</v>
      </c>
      <c r="D6888" s="19" t="str">
        <f t="shared" si="107"/>
        <v>TOTAL</v>
      </c>
    </row>
    <row r="6889" spans="1:5" outlineLevel="2" x14ac:dyDescent="0.2">
      <c r="A6889" s="16">
        <v>44064</v>
      </c>
      <c r="B6889" t="s">
        <v>258</v>
      </c>
      <c r="C6889" s="2">
        <v>65.27</v>
      </c>
      <c r="D6889" s="1" t="str">
        <f t="shared" si="107"/>
        <v/>
      </c>
      <c r="E6889" s="1" t="s">
        <v>65</v>
      </c>
    </row>
    <row r="6890" spans="1:5" ht="15.75" outlineLevel="1" x14ac:dyDescent="0.25">
      <c r="A6890" s="18">
        <f>A6889</f>
        <v>44064</v>
      </c>
      <c r="B6890" s="19" t="str">
        <f>B6889</f>
        <v>STEINHAUSERS</v>
      </c>
      <c r="C6890" s="29">
        <f>SUBTOTAL(9,C6889:C6889)</f>
        <v>65.27</v>
      </c>
      <c r="D6890" s="19" t="str">
        <f t="shared" si="107"/>
        <v>TOTAL</v>
      </c>
    </row>
    <row r="6891" spans="1:5" outlineLevel="2" x14ac:dyDescent="0.2">
      <c r="A6891" s="16">
        <v>44064</v>
      </c>
      <c r="B6891" t="s">
        <v>1140</v>
      </c>
      <c r="C6891" s="2">
        <v>106</v>
      </c>
      <c r="D6891" s="1" t="str">
        <f t="shared" si="107"/>
        <v/>
      </c>
      <c r="E6891" s="1" t="s">
        <v>66</v>
      </c>
    </row>
    <row r="6892" spans="1:5" outlineLevel="2" x14ac:dyDescent="0.2">
      <c r="A6892" s="16">
        <v>44064</v>
      </c>
      <c r="B6892" t="s">
        <v>1140</v>
      </c>
      <c r="C6892" s="2">
        <v>410</v>
      </c>
      <c r="D6892" s="1" t="str">
        <f t="shared" si="107"/>
        <v/>
      </c>
      <c r="E6892" s="1" t="s">
        <v>66</v>
      </c>
    </row>
    <row r="6893" spans="1:5" ht="15.75" outlineLevel="1" x14ac:dyDescent="0.25">
      <c r="A6893" s="18">
        <f>A6892</f>
        <v>44064</v>
      </c>
      <c r="B6893" s="19" t="str">
        <f>B6892</f>
        <v>SDE INC</v>
      </c>
      <c r="C6893" s="29">
        <f>SUBTOTAL(9,C6891:C6892)</f>
        <v>516</v>
      </c>
      <c r="D6893" s="19" t="str">
        <f t="shared" si="107"/>
        <v>TOTAL</v>
      </c>
    </row>
    <row r="6894" spans="1:5" outlineLevel="2" x14ac:dyDescent="0.2">
      <c r="A6894" s="16">
        <v>44064</v>
      </c>
      <c r="B6894" t="s">
        <v>1196</v>
      </c>
      <c r="C6894" s="2">
        <v>44508</v>
      </c>
      <c r="D6894" s="1" t="str">
        <f t="shared" si="107"/>
        <v/>
      </c>
      <c r="E6894" s="1" t="s">
        <v>338</v>
      </c>
    </row>
    <row r="6895" spans="1:5" outlineLevel="2" x14ac:dyDescent="0.2">
      <c r="A6895" s="16">
        <v>44064</v>
      </c>
      <c r="B6895" t="s">
        <v>1196</v>
      </c>
      <c r="C6895" s="2">
        <v>428.97</v>
      </c>
      <c r="D6895" s="1" t="str">
        <f t="shared" si="107"/>
        <v/>
      </c>
      <c r="E6895" s="1" t="s">
        <v>338</v>
      </c>
    </row>
    <row r="6896" spans="1:5" ht="15.75" outlineLevel="1" x14ac:dyDescent="0.25">
      <c r="A6896" s="18">
        <f>A6895</f>
        <v>44064</v>
      </c>
      <c r="B6896" s="19" t="str">
        <f>B6895</f>
        <v>STEPS TO LITERACY</v>
      </c>
      <c r="C6896" s="29">
        <f>SUBTOTAL(9,C6894:C6895)</f>
        <v>44936.97</v>
      </c>
      <c r="D6896" s="19" t="str">
        <f t="shared" si="107"/>
        <v>TOTAL</v>
      </c>
    </row>
    <row r="6897" spans="1:5" outlineLevel="2" x14ac:dyDescent="0.2">
      <c r="A6897" s="16">
        <v>44064</v>
      </c>
      <c r="B6897" t="s">
        <v>908</v>
      </c>
      <c r="C6897" s="2">
        <v>49516</v>
      </c>
      <c r="D6897" s="1" t="str">
        <f t="shared" si="107"/>
        <v/>
      </c>
      <c r="E6897" s="1" t="s">
        <v>184</v>
      </c>
    </row>
    <row r="6898" spans="1:5" ht="15.75" outlineLevel="1" x14ac:dyDescent="0.25">
      <c r="A6898" s="18">
        <f>A6897</f>
        <v>44064</v>
      </c>
      <c r="B6898" s="19" t="str">
        <f>B6897</f>
        <v>STEVENS LEARNING SYSTEMS INC</v>
      </c>
      <c r="C6898" s="29">
        <f>SUBTOTAL(9,C6897:C6897)</f>
        <v>49516</v>
      </c>
      <c r="D6898" s="19" t="str">
        <f t="shared" si="107"/>
        <v>TOTAL</v>
      </c>
    </row>
    <row r="6899" spans="1:5" outlineLevel="2" x14ac:dyDescent="0.2">
      <c r="A6899" s="16">
        <v>44064</v>
      </c>
      <c r="B6899" t="s">
        <v>459</v>
      </c>
      <c r="C6899" s="2">
        <v>-1500</v>
      </c>
      <c r="D6899" s="1" t="str">
        <f t="shared" si="107"/>
        <v/>
      </c>
      <c r="E6899" s="1" t="s">
        <v>70</v>
      </c>
    </row>
    <row r="6900" spans="1:5" outlineLevel="2" x14ac:dyDescent="0.2">
      <c r="A6900" s="16">
        <v>44064</v>
      </c>
      <c r="B6900" t="s">
        <v>459</v>
      </c>
      <c r="C6900" s="2">
        <v>82319.63</v>
      </c>
      <c r="D6900" s="1" t="str">
        <f t="shared" si="107"/>
        <v/>
      </c>
      <c r="E6900" s="1" t="s">
        <v>70</v>
      </c>
    </row>
    <row r="6901" spans="1:5" ht="15.75" outlineLevel="1" x14ac:dyDescent="0.25">
      <c r="A6901" s="18">
        <f>A6900</f>
        <v>44064</v>
      </c>
      <c r="B6901" s="19" t="str">
        <f>B6900</f>
        <v>STEWART BUILDERS LTD</v>
      </c>
      <c r="C6901" s="29">
        <f>SUBTOTAL(9,C6899:C6900)</f>
        <v>80819.63</v>
      </c>
      <c r="D6901" s="19" t="str">
        <f t="shared" si="107"/>
        <v>TOTAL</v>
      </c>
    </row>
    <row r="6902" spans="1:5" outlineLevel="2" x14ac:dyDescent="0.2">
      <c r="A6902" s="16">
        <v>44064</v>
      </c>
      <c r="B6902" t="s">
        <v>278</v>
      </c>
      <c r="C6902" s="2">
        <v>1556.5</v>
      </c>
      <c r="D6902" s="1" t="str">
        <f t="shared" si="107"/>
        <v/>
      </c>
      <c r="E6902" s="1" t="s">
        <v>183</v>
      </c>
    </row>
    <row r="6903" spans="1:5" outlineLevel="2" x14ac:dyDescent="0.2">
      <c r="A6903" s="16">
        <v>44064</v>
      </c>
      <c r="B6903" t="s">
        <v>278</v>
      </c>
      <c r="C6903" s="2">
        <v>63.9</v>
      </c>
      <c r="D6903" s="1" t="str">
        <f t="shared" si="107"/>
        <v/>
      </c>
      <c r="E6903" s="1" t="s">
        <v>65</v>
      </c>
    </row>
    <row r="6904" spans="1:5" ht="15.75" outlineLevel="1" x14ac:dyDescent="0.25">
      <c r="A6904" s="18">
        <f>A6903</f>
        <v>44064</v>
      </c>
      <c r="B6904" s="19" t="str">
        <f>B6903</f>
        <v>SUPER DUPER PUBLICATIONS</v>
      </c>
      <c r="C6904" s="29">
        <f>SUBTOTAL(9,C6902:C6903)</f>
        <v>1620.4</v>
      </c>
      <c r="D6904" s="19" t="str">
        <f t="shared" si="107"/>
        <v>TOTAL</v>
      </c>
    </row>
    <row r="6905" spans="1:5" outlineLevel="2" x14ac:dyDescent="0.2">
      <c r="A6905" s="16">
        <v>44064</v>
      </c>
      <c r="B6905" t="s">
        <v>461</v>
      </c>
      <c r="C6905" s="2">
        <v>64.59</v>
      </c>
      <c r="D6905" s="1" t="str">
        <f t="shared" si="107"/>
        <v/>
      </c>
      <c r="E6905" s="1" t="s">
        <v>65</v>
      </c>
    </row>
    <row r="6906" spans="1:5" outlineLevel="2" x14ac:dyDescent="0.2">
      <c r="A6906" s="16">
        <v>44064</v>
      </c>
      <c r="B6906" t="s">
        <v>461</v>
      </c>
      <c r="C6906" s="2">
        <v>101.83</v>
      </c>
      <c r="D6906" s="1" t="str">
        <f t="shared" si="107"/>
        <v/>
      </c>
      <c r="E6906" s="1" t="s">
        <v>65</v>
      </c>
    </row>
    <row r="6907" spans="1:5" ht="15.75" outlineLevel="1" x14ac:dyDescent="0.25">
      <c r="A6907" s="18">
        <f>A6906</f>
        <v>44064</v>
      </c>
      <c r="B6907" s="19" t="str">
        <f>B6906</f>
        <v>SUPERIOR TROPHIES</v>
      </c>
      <c r="C6907" s="29">
        <f>SUBTOTAL(9,C6905:C6906)</f>
        <v>166.42000000000002</v>
      </c>
      <c r="D6907" s="19" t="str">
        <f t="shared" si="107"/>
        <v>TOTAL</v>
      </c>
    </row>
    <row r="6908" spans="1:5" outlineLevel="2" x14ac:dyDescent="0.2">
      <c r="A6908" s="16">
        <v>44064</v>
      </c>
      <c r="B6908" t="s">
        <v>277</v>
      </c>
      <c r="C6908" s="2">
        <v>1200</v>
      </c>
      <c r="D6908" s="1" t="str">
        <f t="shared" si="107"/>
        <v/>
      </c>
      <c r="E6908" s="1" t="s">
        <v>63</v>
      </c>
    </row>
    <row r="6909" spans="1:5" ht="15.75" outlineLevel="1" x14ac:dyDescent="0.25">
      <c r="A6909" s="18">
        <f>A6908</f>
        <v>44064</v>
      </c>
      <c r="B6909" s="19" t="str">
        <f>B6908</f>
        <v>SWAGIT PRODUCTIONS, LLC</v>
      </c>
      <c r="C6909" s="29">
        <f>SUBTOTAL(9,C6908:C6908)</f>
        <v>1200</v>
      </c>
      <c r="D6909" s="19" t="str">
        <f t="shared" si="107"/>
        <v>TOTAL</v>
      </c>
    </row>
    <row r="6910" spans="1:5" outlineLevel="2" x14ac:dyDescent="0.2">
      <c r="A6910" s="16">
        <v>44064</v>
      </c>
      <c r="B6910" t="s">
        <v>174</v>
      </c>
      <c r="C6910" s="2">
        <v>586</v>
      </c>
      <c r="D6910" s="1" t="str">
        <f t="shared" si="107"/>
        <v/>
      </c>
      <c r="E6910" s="1" t="s">
        <v>65</v>
      </c>
    </row>
    <row r="6911" spans="1:5" ht="15.75" outlineLevel="1" x14ac:dyDescent="0.25">
      <c r="A6911" s="18">
        <f>A6910</f>
        <v>44064</v>
      </c>
      <c r="B6911" s="19" t="str">
        <f>B6910</f>
        <v>SWANK MOVIE LICENSING USA</v>
      </c>
      <c r="C6911" s="29">
        <f>SUBTOTAL(9,C6910:C6910)</f>
        <v>586</v>
      </c>
      <c r="D6911" s="19" t="str">
        <f t="shared" si="107"/>
        <v>TOTAL</v>
      </c>
    </row>
    <row r="6912" spans="1:5" outlineLevel="2" x14ac:dyDescent="0.2">
      <c r="A6912" s="16">
        <v>44064</v>
      </c>
      <c r="B6912" t="s">
        <v>559</v>
      </c>
      <c r="C6912" s="2">
        <v>47.98</v>
      </c>
      <c r="D6912" s="1" t="str">
        <f t="shared" si="107"/>
        <v/>
      </c>
      <c r="E6912" s="1" t="s">
        <v>79</v>
      </c>
    </row>
    <row r="6913" spans="1:5" outlineLevel="2" x14ac:dyDescent="0.2">
      <c r="A6913" s="16">
        <v>44064</v>
      </c>
      <c r="B6913" t="s">
        <v>559</v>
      </c>
      <c r="C6913" s="2">
        <v>72.2</v>
      </c>
      <c r="D6913" s="1" t="str">
        <f t="shared" si="107"/>
        <v/>
      </c>
      <c r="E6913" s="1" t="s">
        <v>79</v>
      </c>
    </row>
    <row r="6914" spans="1:5" outlineLevel="2" x14ac:dyDescent="0.2">
      <c r="A6914" s="16">
        <v>44064</v>
      </c>
      <c r="B6914" t="s">
        <v>559</v>
      </c>
      <c r="C6914" s="2">
        <v>577.57000000000005</v>
      </c>
      <c r="D6914" s="1" t="str">
        <f t="shared" si="107"/>
        <v/>
      </c>
      <c r="E6914" s="1" t="s">
        <v>79</v>
      </c>
    </row>
    <row r="6915" spans="1:5" outlineLevel="2" x14ac:dyDescent="0.2">
      <c r="A6915" s="16">
        <v>44064</v>
      </c>
      <c r="B6915" t="s">
        <v>559</v>
      </c>
      <c r="C6915" s="2">
        <v>749.75</v>
      </c>
      <c r="D6915" s="1" t="str">
        <f t="shared" si="107"/>
        <v/>
      </c>
      <c r="E6915" s="1" t="s">
        <v>79</v>
      </c>
    </row>
    <row r="6916" spans="1:5" outlineLevel="2" x14ac:dyDescent="0.2">
      <c r="A6916" s="16">
        <v>44064</v>
      </c>
      <c r="B6916" t="s">
        <v>559</v>
      </c>
      <c r="C6916" s="2">
        <v>325.89999999999998</v>
      </c>
      <c r="D6916" s="1" t="str">
        <f t="shared" si="107"/>
        <v/>
      </c>
      <c r="E6916" s="1" t="s">
        <v>79</v>
      </c>
    </row>
    <row r="6917" spans="1:5" outlineLevel="2" x14ac:dyDescent="0.2">
      <c r="A6917" s="16">
        <v>44064</v>
      </c>
      <c r="B6917" t="s">
        <v>559</v>
      </c>
      <c r="C6917" s="2">
        <v>270.91000000000003</v>
      </c>
      <c r="D6917" s="1" t="str">
        <f t="shared" si="107"/>
        <v/>
      </c>
      <c r="E6917" s="1" t="s">
        <v>79</v>
      </c>
    </row>
    <row r="6918" spans="1:5" outlineLevel="2" x14ac:dyDescent="0.2">
      <c r="A6918" s="16">
        <v>44064</v>
      </c>
      <c r="B6918" t="s">
        <v>559</v>
      </c>
      <c r="C6918" s="2">
        <v>309.89999999999998</v>
      </c>
      <c r="D6918" s="1" t="str">
        <f t="shared" si="107"/>
        <v/>
      </c>
      <c r="E6918" s="1" t="s">
        <v>79</v>
      </c>
    </row>
    <row r="6919" spans="1:5" outlineLevel="2" x14ac:dyDescent="0.2">
      <c r="A6919" s="16">
        <v>44064</v>
      </c>
      <c r="B6919" t="s">
        <v>559</v>
      </c>
      <c r="C6919" s="2">
        <v>208.14</v>
      </c>
      <c r="D6919" s="1" t="str">
        <f t="shared" si="107"/>
        <v/>
      </c>
      <c r="E6919" s="1" t="s">
        <v>79</v>
      </c>
    </row>
    <row r="6920" spans="1:5" outlineLevel="2" x14ac:dyDescent="0.2">
      <c r="A6920" s="16">
        <v>44064</v>
      </c>
      <c r="B6920" t="s">
        <v>559</v>
      </c>
      <c r="C6920" s="2">
        <v>472.87</v>
      </c>
      <c r="D6920" s="1" t="str">
        <f t="shared" si="107"/>
        <v/>
      </c>
      <c r="E6920" s="1" t="s">
        <v>79</v>
      </c>
    </row>
    <row r="6921" spans="1:5" outlineLevel="2" x14ac:dyDescent="0.2">
      <c r="A6921" s="16">
        <v>44064</v>
      </c>
      <c r="B6921" t="s">
        <v>559</v>
      </c>
      <c r="C6921" s="2">
        <v>202.23</v>
      </c>
      <c r="D6921" s="1" t="str">
        <f t="shared" si="107"/>
        <v/>
      </c>
      <c r="E6921" s="1" t="s">
        <v>79</v>
      </c>
    </row>
    <row r="6922" spans="1:5" outlineLevel="2" x14ac:dyDescent="0.2">
      <c r="A6922" s="16">
        <v>44064</v>
      </c>
      <c r="B6922" t="s">
        <v>559</v>
      </c>
      <c r="C6922" s="2">
        <v>126.67</v>
      </c>
      <c r="D6922" s="1" t="str">
        <f t="shared" si="107"/>
        <v/>
      </c>
      <c r="E6922" s="1" t="s">
        <v>79</v>
      </c>
    </row>
    <row r="6923" spans="1:5" outlineLevel="2" x14ac:dyDescent="0.2">
      <c r="A6923" s="16">
        <v>44064</v>
      </c>
      <c r="B6923" t="s">
        <v>559</v>
      </c>
      <c r="C6923" s="2">
        <v>349.9</v>
      </c>
      <c r="D6923" s="1" t="str">
        <f t="shared" si="107"/>
        <v/>
      </c>
      <c r="E6923" s="1" t="s">
        <v>79</v>
      </c>
    </row>
    <row r="6924" spans="1:5" outlineLevel="2" x14ac:dyDescent="0.2">
      <c r="A6924" s="16">
        <v>44064</v>
      </c>
      <c r="B6924" t="s">
        <v>559</v>
      </c>
      <c r="C6924" s="2">
        <v>471.86</v>
      </c>
      <c r="D6924" s="1" t="str">
        <f t="shared" si="107"/>
        <v/>
      </c>
      <c r="E6924" s="1" t="s">
        <v>62</v>
      </c>
    </row>
    <row r="6925" spans="1:5" ht="15.75" outlineLevel="1" x14ac:dyDescent="0.25">
      <c r="A6925" s="18">
        <f>A6924</f>
        <v>44064</v>
      </c>
      <c r="B6925" s="19" t="str">
        <f>B6924</f>
        <v>FIESTA RESTAURANT GROUP</v>
      </c>
      <c r="C6925" s="29">
        <f>SUBTOTAL(9,C6912:C6924)</f>
        <v>4185.88</v>
      </c>
      <c r="D6925" s="19" t="str">
        <f t="shared" ref="D6925:D6988" si="108">IF(E6925="","TOTAL","")</f>
        <v>TOTAL</v>
      </c>
    </row>
    <row r="6926" spans="1:5" outlineLevel="2" x14ac:dyDescent="0.2">
      <c r="A6926" s="16">
        <v>44064</v>
      </c>
      <c r="B6926" t="s">
        <v>582</v>
      </c>
      <c r="C6926" s="2">
        <v>1962</v>
      </c>
      <c r="D6926" s="1" t="str">
        <f t="shared" si="108"/>
        <v/>
      </c>
      <c r="E6926" s="1" t="s">
        <v>183</v>
      </c>
    </row>
    <row r="6927" spans="1:5" ht="15.75" outlineLevel="1" x14ac:dyDescent="0.25">
      <c r="A6927" s="18">
        <f>A6926</f>
        <v>44064</v>
      </c>
      <c r="B6927" s="19" t="str">
        <f>B6926</f>
        <v>TANG MATH LLC</v>
      </c>
      <c r="C6927" s="29">
        <f>SUBTOTAL(9,C6926:C6926)</f>
        <v>1962</v>
      </c>
      <c r="D6927" s="19" t="str">
        <f t="shared" si="108"/>
        <v>TOTAL</v>
      </c>
    </row>
    <row r="6928" spans="1:5" outlineLevel="2" x14ac:dyDescent="0.2">
      <c r="A6928" s="16">
        <v>44064</v>
      </c>
      <c r="B6928" t="s">
        <v>346</v>
      </c>
      <c r="C6928" s="2">
        <v>122881.56</v>
      </c>
      <c r="D6928" s="1" t="str">
        <f t="shared" si="108"/>
        <v/>
      </c>
      <c r="E6928" s="1" t="s">
        <v>80</v>
      </c>
    </row>
    <row r="6929" spans="1:5" ht="15.75" outlineLevel="1" x14ac:dyDescent="0.25">
      <c r="A6929" s="18">
        <f>A6928</f>
        <v>44064</v>
      </c>
      <c r="B6929" s="19" t="str">
        <f>B6928</f>
        <v>TARKETT USA INC</v>
      </c>
      <c r="C6929" s="29">
        <f>SUBTOTAL(9,C6928:C6928)</f>
        <v>122881.56</v>
      </c>
      <c r="D6929" s="19" t="str">
        <f t="shared" si="108"/>
        <v>TOTAL</v>
      </c>
    </row>
    <row r="6930" spans="1:5" outlineLevel="2" x14ac:dyDescent="0.2">
      <c r="A6930" s="16">
        <v>44064</v>
      </c>
      <c r="B6930" t="s">
        <v>106</v>
      </c>
      <c r="C6930" s="2">
        <v>135</v>
      </c>
      <c r="D6930" s="1" t="str">
        <f t="shared" si="108"/>
        <v/>
      </c>
      <c r="E6930" s="1" t="s">
        <v>69</v>
      </c>
    </row>
    <row r="6931" spans="1:5" ht="15.75" outlineLevel="1" x14ac:dyDescent="0.25">
      <c r="A6931" s="18">
        <f>A6930</f>
        <v>44064</v>
      </c>
      <c r="B6931" s="19" t="str">
        <f>B6930</f>
        <v>TASBO</v>
      </c>
      <c r="C6931" s="29">
        <f>SUBTOTAL(9,C6930:C6930)</f>
        <v>135</v>
      </c>
      <c r="D6931" s="19" t="str">
        <f t="shared" si="108"/>
        <v>TOTAL</v>
      </c>
    </row>
    <row r="6932" spans="1:5" outlineLevel="2" x14ac:dyDescent="0.2">
      <c r="A6932" s="16">
        <v>44064</v>
      </c>
      <c r="B6932" t="s">
        <v>106</v>
      </c>
      <c r="C6932" s="2">
        <v>135</v>
      </c>
      <c r="D6932" s="1" t="str">
        <f t="shared" si="108"/>
        <v/>
      </c>
      <c r="E6932" s="1" t="s">
        <v>69</v>
      </c>
    </row>
    <row r="6933" spans="1:5" ht="15.75" outlineLevel="1" x14ac:dyDescent="0.25">
      <c r="A6933" s="18">
        <f>A6932</f>
        <v>44064</v>
      </c>
      <c r="B6933" s="19" t="str">
        <f>B6932</f>
        <v>TASBO</v>
      </c>
      <c r="C6933" s="29">
        <f>SUBTOTAL(9,C6932:C6932)</f>
        <v>135</v>
      </c>
      <c r="D6933" s="19" t="str">
        <f t="shared" si="108"/>
        <v>TOTAL</v>
      </c>
    </row>
    <row r="6934" spans="1:5" outlineLevel="2" x14ac:dyDescent="0.2">
      <c r="A6934" s="16">
        <v>44064</v>
      </c>
      <c r="B6934" t="s">
        <v>106</v>
      </c>
      <c r="C6934" s="2">
        <v>135</v>
      </c>
      <c r="D6934" s="1" t="str">
        <f t="shared" si="108"/>
        <v/>
      </c>
      <c r="E6934" s="1" t="s">
        <v>69</v>
      </c>
    </row>
    <row r="6935" spans="1:5" ht="15.75" outlineLevel="1" x14ac:dyDescent="0.25">
      <c r="A6935" s="18">
        <f>A6934</f>
        <v>44064</v>
      </c>
      <c r="B6935" s="19" t="str">
        <f>B6934</f>
        <v>TASBO</v>
      </c>
      <c r="C6935" s="29">
        <f>SUBTOTAL(9,C6934:C6934)</f>
        <v>135</v>
      </c>
      <c r="D6935" s="19" t="str">
        <f t="shared" si="108"/>
        <v>TOTAL</v>
      </c>
    </row>
    <row r="6936" spans="1:5" outlineLevel="2" x14ac:dyDescent="0.2">
      <c r="A6936" s="16">
        <v>44064</v>
      </c>
      <c r="B6936" t="s">
        <v>325</v>
      </c>
      <c r="C6936" s="2">
        <v>255</v>
      </c>
      <c r="D6936" s="1" t="str">
        <f t="shared" si="108"/>
        <v/>
      </c>
      <c r="E6936" s="1" t="s">
        <v>69</v>
      </c>
    </row>
    <row r="6937" spans="1:5" ht="15.75" outlineLevel="1" x14ac:dyDescent="0.25">
      <c r="A6937" s="18">
        <f>A6936</f>
        <v>44064</v>
      </c>
      <c r="B6937" s="19" t="str">
        <f>B6936</f>
        <v>TASSP</v>
      </c>
      <c r="C6937" s="29">
        <f>SUBTOTAL(9,C6936:C6936)</f>
        <v>255</v>
      </c>
      <c r="D6937" s="19" t="str">
        <f t="shared" si="108"/>
        <v>TOTAL</v>
      </c>
    </row>
    <row r="6938" spans="1:5" outlineLevel="2" x14ac:dyDescent="0.2">
      <c r="A6938" s="16">
        <v>44064</v>
      </c>
      <c r="B6938" t="s">
        <v>325</v>
      </c>
      <c r="C6938" s="2">
        <v>255</v>
      </c>
      <c r="D6938" s="1" t="str">
        <f t="shared" si="108"/>
        <v/>
      </c>
      <c r="E6938" s="1" t="s">
        <v>69</v>
      </c>
    </row>
    <row r="6939" spans="1:5" ht="15.75" outlineLevel="1" x14ac:dyDescent="0.25">
      <c r="A6939" s="18">
        <f>A6938</f>
        <v>44064</v>
      </c>
      <c r="B6939" s="19" t="str">
        <f>B6938</f>
        <v>TASSP</v>
      </c>
      <c r="C6939" s="29">
        <f>SUBTOTAL(9,C6938:C6938)</f>
        <v>255</v>
      </c>
      <c r="D6939" s="19" t="str">
        <f t="shared" si="108"/>
        <v>TOTAL</v>
      </c>
    </row>
    <row r="6940" spans="1:5" outlineLevel="2" x14ac:dyDescent="0.2">
      <c r="A6940" s="16">
        <v>44064</v>
      </c>
      <c r="B6940" t="s">
        <v>325</v>
      </c>
      <c r="C6940" s="2">
        <v>255</v>
      </c>
      <c r="D6940" s="1" t="str">
        <f t="shared" si="108"/>
        <v/>
      </c>
      <c r="E6940" s="1" t="s">
        <v>69</v>
      </c>
    </row>
    <row r="6941" spans="1:5" ht="15.75" outlineLevel="1" x14ac:dyDescent="0.25">
      <c r="A6941" s="18">
        <f>A6940</f>
        <v>44064</v>
      </c>
      <c r="B6941" s="19" t="str">
        <f>B6940</f>
        <v>TASSP</v>
      </c>
      <c r="C6941" s="29">
        <f>SUBTOTAL(9,C6940:C6940)</f>
        <v>255</v>
      </c>
      <c r="D6941" s="19" t="str">
        <f t="shared" si="108"/>
        <v>TOTAL</v>
      </c>
    </row>
    <row r="6942" spans="1:5" outlineLevel="2" x14ac:dyDescent="0.2">
      <c r="A6942" s="16">
        <v>44064</v>
      </c>
      <c r="B6942" t="s">
        <v>325</v>
      </c>
      <c r="C6942" s="2">
        <v>255</v>
      </c>
      <c r="D6942" s="1" t="str">
        <f t="shared" si="108"/>
        <v/>
      </c>
      <c r="E6942" s="1" t="s">
        <v>69</v>
      </c>
    </row>
    <row r="6943" spans="1:5" ht="15.75" outlineLevel="1" x14ac:dyDescent="0.25">
      <c r="A6943" s="18">
        <f>A6942</f>
        <v>44064</v>
      </c>
      <c r="B6943" s="19" t="str">
        <f>B6942</f>
        <v>TASSP</v>
      </c>
      <c r="C6943" s="29">
        <f>SUBTOTAL(9,C6942:C6942)</f>
        <v>255</v>
      </c>
      <c r="D6943" s="19" t="str">
        <f t="shared" si="108"/>
        <v>TOTAL</v>
      </c>
    </row>
    <row r="6944" spans="1:5" outlineLevel="2" x14ac:dyDescent="0.2">
      <c r="A6944" s="16">
        <v>44064</v>
      </c>
      <c r="B6944" t="s">
        <v>325</v>
      </c>
      <c r="C6944" s="2">
        <v>255</v>
      </c>
      <c r="D6944" s="1" t="str">
        <f t="shared" si="108"/>
        <v/>
      </c>
      <c r="E6944" s="1" t="s">
        <v>69</v>
      </c>
    </row>
    <row r="6945" spans="1:5" ht="15.75" outlineLevel="1" x14ac:dyDescent="0.25">
      <c r="A6945" s="18">
        <f>A6944</f>
        <v>44064</v>
      </c>
      <c r="B6945" s="19" t="str">
        <f>B6944</f>
        <v>TASSP</v>
      </c>
      <c r="C6945" s="29">
        <f>SUBTOTAL(9,C6944:C6944)</f>
        <v>255</v>
      </c>
      <c r="D6945" s="19" t="str">
        <f t="shared" si="108"/>
        <v>TOTAL</v>
      </c>
    </row>
    <row r="6946" spans="1:5" outlineLevel="2" x14ac:dyDescent="0.2">
      <c r="A6946" s="16">
        <v>44064</v>
      </c>
      <c r="B6946" t="s">
        <v>325</v>
      </c>
      <c r="C6946" s="2">
        <v>255</v>
      </c>
      <c r="D6946" s="1" t="str">
        <f t="shared" si="108"/>
        <v/>
      </c>
      <c r="E6946" s="1" t="s">
        <v>69</v>
      </c>
    </row>
    <row r="6947" spans="1:5" ht="15.75" outlineLevel="1" x14ac:dyDescent="0.25">
      <c r="A6947" s="18">
        <f>A6946</f>
        <v>44064</v>
      </c>
      <c r="B6947" s="19" t="str">
        <f>B6946</f>
        <v>TASSP</v>
      </c>
      <c r="C6947" s="29">
        <f>SUBTOTAL(9,C6946:C6946)</f>
        <v>255</v>
      </c>
      <c r="D6947" s="19" t="str">
        <f t="shared" si="108"/>
        <v>TOTAL</v>
      </c>
    </row>
    <row r="6948" spans="1:5" outlineLevel="2" x14ac:dyDescent="0.2">
      <c r="A6948" s="16">
        <v>44064</v>
      </c>
      <c r="B6948" t="s">
        <v>325</v>
      </c>
      <c r="C6948" s="2">
        <v>255</v>
      </c>
      <c r="D6948" s="1" t="str">
        <f t="shared" si="108"/>
        <v/>
      </c>
      <c r="E6948" s="1" t="s">
        <v>69</v>
      </c>
    </row>
    <row r="6949" spans="1:5" ht="15.75" outlineLevel="1" x14ac:dyDescent="0.25">
      <c r="A6949" s="18">
        <f>A6948</f>
        <v>44064</v>
      </c>
      <c r="B6949" s="19" t="str">
        <f>B6948</f>
        <v>TASSP</v>
      </c>
      <c r="C6949" s="29">
        <f>SUBTOTAL(9,C6948:C6948)</f>
        <v>255</v>
      </c>
      <c r="D6949" s="19" t="str">
        <f t="shared" si="108"/>
        <v>TOTAL</v>
      </c>
    </row>
    <row r="6950" spans="1:5" outlineLevel="2" x14ac:dyDescent="0.2">
      <c r="A6950" s="16">
        <v>44064</v>
      </c>
      <c r="B6950" t="s">
        <v>325</v>
      </c>
      <c r="C6950" s="2">
        <v>255</v>
      </c>
      <c r="D6950" s="1" t="str">
        <f t="shared" si="108"/>
        <v/>
      </c>
      <c r="E6950" s="1" t="s">
        <v>69</v>
      </c>
    </row>
    <row r="6951" spans="1:5" ht="15.75" outlineLevel="1" x14ac:dyDescent="0.25">
      <c r="A6951" s="18">
        <f>A6950</f>
        <v>44064</v>
      </c>
      <c r="B6951" s="19" t="str">
        <f>B6950</f>
        <v>TASSP</v>
      </c>
      <c r="C6951" s="29">
        <f>SUBTOTAL(9,C6950:C6950)</f>
        <v>255</v>
      </c>
      <c r="D6951" s="19" t="str">
        <f t="shared" si="108"/>
        <v>TOTAL</v>
      </c>
    </row>
    <row r="6952" spans="1:5" outlineLevel="2" x14ac:dyDescent="0.2">
      <c r="A6952" s="16">
        <v>44064</v>
      </c>
      <c r="B6952" t="s">
        <v>325</v>
      </c>
      <c r="C6952" s="2">
        <v>255</v>
      </c>
      <c r="D6952" s="1" t="str">
        <f t="shared" si="108"/>
        <v/>
      </c>
      <c r="E6952" s="1" t="s">
        <v>69</v>
      </c>
    </row>
    <row r="6953" spans="1:5" ht="15.75" outlineLevel="1" x14ac:dyDescent="0.25">
      <c r="A6953" s="18">
        <f>A6952</f>
        <v>44064</v>
      </c>
      <c r="B6953" s="19" t="str">
        <f>B6952</f>
        <v>TASSP</v>
      </c>
      <c r="C6953" s="29">
        <f>SUBTOTAL(9,C6952:C6952)</f>
        <v>255</v>
      </c>
      <c r="D6953" s="19" t="str">
        <f t="shared" si="108"/>
        <v>TOTAL</v>
      </c>
    </row>
    <row r="6954" spans="1:5" outlineLevel="2" x14ac:dyDescent="0.2">
      <c r="A6954" s="16">
        <v>44064</v>
      </c>
      <c r="B6954" t="s">
        <v>325</v>
      </c>
      <c r="C6954" s="2">
        <v>255</v>
      </c>
      <c r="D6954" s="1" t="str">
        <f t="shared" si="108"/>
        <v/>
      </c>
      <c r="E6954" s="1" t="s">
        <v>69</v>
      </c>
    </row>
    <row r="6955" spans="1:5" ht="15.75" outlineLevel="1" x14ac:dyDescent="0.25">
      <c r="A6955" s="18">
        <f>A6954</f>
        <v>44064</v>
      </c>
      <c r="B6955" s="19" t="str">
        <f>B6954</f>
        <v>TASSP</v>
      </c>
      <c r="C6955" s="29">
        <f>SUBTOTAL(9,C6954:C6954)</f>
        <v>255</v>
      </c>
      <c r="D6955" s="19" t="str">
        <f t="shared" si="108"/>
        <v>TOTAL</v>
      </c>
    </row>
    <row r="6956" spans="1:5" outlineLevel="2" x14ac:dyDescent="0.2">
      <c r="A6956" s="16">
        <v>44064</v>
      </c>
      <c r="B6956" t="s">
        <v>325</v>
      </c>
      <c r="C6956" s="2">
        <v>255</v>
      </c>
      <c r="D6956" s="1" t="str">
        <f t="shared" si="108"/>
        <v/>
      </c>
      <c r="E6956" s="1" t="s">
        <v>69</v>
      </c>
    </row>
    <row r="6957" spans="1:5" ht="15.75" outlineLevel="1" x14ac:dyDescent="0.25">
      <c r="A6957" s="18">
        <f>A6956</f>
        <v>44064</v>
      </c>
      <c r="B6957" s="19" t="str">
        <f>B6956</f>
        <v>TASSP</v>
      </c>
      <c r="C6957" s="29">
        <f>SUBTOTAL(9,C6956:C6956)</f>
        <v>255</v>
      </c>
      <c r="D6957" s="19" t="str">
        <f t="shared" si="108"/>
        <v>TOTAL</v>
      </c>
    </row>
    <row r="6958" spans="1:5" outlineLevel="2" x14ac:dyDescent="0.2">
      <c r="A6958" s="16">
        <v>44064</v>
      </c>
      <c r="B6958" t="s">
        <v>325</v>
      </c>
      <c r="C6958" s="2">
        <v>255</v>
      </c>
      <c r="D6958" s="1" t="str">
        <f t="shared" si="108"/>
        <v/>
      </c>
      <c r="E6958" s="1" t="s">
        <v>69</v>
      </c>
    </row>
    <row r="6959" spans="1:5" ht="15.75" outlineLevel="1" x14ac:dyDescent="0.25">
      <c r="A6959" s="18">
        <f>A6958</f>
        <v>44064</v>
      </c>
      <c r="B6959" s="19" t="str">
        <f>B6958</f>
        <v>TASSP</v>
      </c>
      <c r="C6959" s="29">
        <f>SUBTOTAL(9,C6958:C6958)</f>
        <v>255</v>
      </c>
      <c r="D6959" s="19" t="str">
        <f t="shared" si="108"/>
        <v>TOTAL</v>
      </c>
    </row>
    <row r="6960" spans="1:5" outlineLevel="2" x14ac:dyDescent="0.2">
      <c r="A6960" s="16">
        <v>44064</v>
      </c>
      <c r="B6960" t="s">
        <v>434</v>
      </c>
      <c r="C6960" s="2">
        <v>250</v>
      </c>
      <c r="D6960" s="1" t="str">
        <f t="shared" si="108"/>
        <v/>
      </c>
      <c r="E6960" s="1" t="s">
        <v>396</v>
      </c>
    </row>
    <row r="6961" spans="1:5" outlineLevel="2" x14ac:dyDescent="0.2">
      <c r="A6961" s="16">
        <v>44064</v>
      </c>
      <c r="B6961" t="s">
        <v>434</v>
      </c>
      <c r="C6961" s="2">
        <v>700</v>
      </c>
      <c r="D6961" s="1" t="str">
        <f t="shared" si="108"/>
        <v/>
      </c>
      <c r="E6961" s="1" t="s">
        <v>396</v>
      </c>
    </row>
    <row r="6962" spans="1:5" ht="15.75" outlineLevel="1" x14ac:dyDescent="0.25">
      <c r="A6962" s="18">
        <f>A6961</f>
        <v>44064</v>
      </c>
      <c r="B6962" s="19" t="str">
        <f>B6961</f>
        <v>TEXAS EDUCATION AGENCY</v>
      </c>
      <c r="C6962" s="29">
        <f>SUBTOTAL(9,C6960:C6961)</f>
        <v>950</v>
      </c>
      <c r="D6962" s="19" t="str">
        <f t="shared" si="108"/>
        <v>TOTAL</v>
      </c>
    </row>
    <row r="6963" spans="1:5" outlineLevel="2" x14ac:dyDescent="0.2">
      <c r="A6963" s="16">
        <v>44064</v>
      </c>
      <c r="B6963" t="s">
        <v>372</v>
      </c>
      <c r="C6963" s="2">
        <v>20.34</v>
      </c>
      <c r="D6963" s="1" t="str">
        <f t="shared" si="108"/>
        <v/>
      </c>
      <c r="E6963" s="1" t="s">
        <v>183</v>
      </c>
    </row>
    <row r="6964" spans="1:5" outlineLevel="2" x14ac:dyDescent="0.2">
      <c r="A6964" s="16">
        <v>44064</v>
      </c>
      <c r="B6964" t="s">
        <v>372</v>
      </c>
      <c r="C6964" s="2">
        <v>78.92</v>
      </c>
      <c r="D6964" s="1" t="str">
        <f t="shared" si="108"/>
        <v/>
      </c>
      <c r="E6964" s="1" t="s">
        <v>65</v>
      </c>
    </row>
    <row r="6965" spans="1:5" ht="15.75" outlineLevel="1" x14ac:dyDescent="0.25">
      <c r="A6965" s="18">
        <f>A6964</f>
        <v>44064</v>
      </c>
      <c r="B6965" s="19" t="str">
        <f>B6964</f>
        <v>TEACHER'S DISCOVERY</v>
      </c>
      <c r="C6965" s="29">
        <f>SUBTOTAL(9,C6963:C6964)</f>
        <v>99.26</v>
      </c>
      <c r="D6965" s="19" t="str">
        <f t="shared" si="108"/>
        <v>TOTAL</v>
      </c>
    </row>
    <row r="6966" spans="1:5" outlineLevel="2" x14ac:dyDescent="0.2">
      <c r="A6966" s="16">
        <v>44064</v>
      </c>
      <c r="B6966" t="s">
        <v>1162</v>
      </c>
      <c r="C6966" s="2">
        <v>24960</v>
      </c>
      <c r="D6966" s="1" t="str">
        <f t="shared" si="108"/>
        <v/>
      </c>
      <c r="E6966" s="1" t="s">
        <v>78</v>
      </c>
    </row>
    <row r="6967" spans="1:5" ht="15.75" outlineLevel="1" x14ac:dyDescent="0.25">
      <c r="A6967" s="18">
        <f>A6966</f>
        <v>44064</v>
      </c>
      <c r="B6967" s="19" t="str">
        <f>B6966</f>
        <v>TEACHTOWN INC</v>
      </c>
      <c r="C6967" s="29">
        <f>SUBTOTAL(9,C6966:C6966)</f>
        <v>24960</v>
      </c>
      <c r="D6967" s="19" t="str">
        <f t="shared" si="108"/>
        <v>TOTAL</v>
      </c>
    </row>
    <row r="6968" spans="1:5" outlineLevel="2" x14ac:dyDescent="0.2">
      <c r="A6968" s="16">
        <v>44064</v>
      </c>
      <c r="B6968" t="s">
        <v>530</v>
      </c>
      <c r="C6968" s="2">
        <v>190</v>
      </c>
      <c r="D6968" s="1" t="str">
        <f t="shared" si="108"/>
        <v/>
      </c>
      <c r="E6968" s="1" t="s">
        <v>75</v>
      </c>
    </row>
    <row r="6969" spans="1:5" outlineLevel="2" x14ac:dyDescent="0.2">
      <c r="A6969" s="16">
        <v>44064</v>
      </c>
      <c r="B6969" t="s">
        <v>530</v>
      </c>
      <c r="C6969" s="2">
        <v>1725</v>
      </c>
      <c r="D6969" s="1" t="str">
        <f t="shared" si="108"/>
        <v/>
      </c>
      <c r="E6969" s="1" t="s">
        <v>75</v>
      </c>
    </row>
    <row r="6970" spans="1:5" ht="15.75" outlineLevel="1" x14ac:dyDescent="0.25">
      <c r="A6970" s="18">
        <f>A6969</f>
        <v>44064</v>
      </c>
      <c r="B6970" s="19" t="str">
        <f>B6969</f>
        <v>THE TEXAN GROUP</v>
      </c>
      <c r="C6970" s="29">
        <f>SUBTOTAL(9,C6968:C6969)</f>
        <v>1915</v>
      </c>
      <c r="D6970" s="19" t="str">
        <f t="shared" si="108"/>
        <v>TOTAL</v>
      </c>
    </row>
    <row r="6971" spans="1:5" outlineLevel="2" x14ac:dyDescent="0.2">
      <c r="A6971" s="16">
        <v>44064</v>
      </c>
      <c r="B6971" t="s">
        <v>1094</v>
      </c>
      <c r="C6971" s="2">
        <v>1000</v>
      </c>
      <c r="D6971" s="1" t="str">
        <f t="shared" si="108"/>
        <v/>
      </c>
      <c r="E6971" s="1" t="s">
        <v>79</v>
      </c>
    </row>
    <row r="6972" spans="1:5" ht="15.75" outlineLevel="1" x14ac:dyDescent="0.25">
      <c r="A6972" s="18">
        <f>A6971</f>
        <v>44064</v>
      </c>
      <c r="B6972" s="19" t="str">
        <f>B6971</f>
        <v>TEXAS A &amp; M UNIVERSITY</v>
      </c>
      <c r="C6972" s="29">
        <f>SUBTOTAL(9,C6971:C6971)</f>
        <v>1000</v>
      </c>
      <c r="D6972" s="19" t="str">
        <f t="shared" si="108"/>
        <v>TOTAL</v>
      </c>
    </row>
    <row r="6973" spans="1:5" outlineLevel="2" x14ac:dyDescent="0.2">
      <c r="A6973" s="16">
        <v>44064</v>
      </c>
      <c r="B6973" t="s">
        <v>349</v>
      </c>
      <c r="C6973" s="2">
        <v>157.75</v>
      </c>
      <c r="D6973" s="1" t="str">
        <f t="shared" si="108"/>
        <v/>
      </c>
      <c r="E6973" s="1" t="s">
        <v>71</v>
      </c>
    </row>
    <row r="6974" spans="1:5" ht="15.75" outlineLevel="1" x14ac:dyDescent="0.25">
      <c r="A6974" s="18">
        <f>A6973</f>
        <v>44064</v>
      </c>
      <c r="B6974" s="19" t="str">
        <f>B6973</f>
        <v>TEXAS ALTERNATOR</v>
      </c>
      <c r="C6974" s="29">
        <f>SUBTOTAL(9,C6973:C6973)</f>
        <v>157.75</v>
      </c>
      <c r="D6974" s="19" t="str">
        <f t="shared" si="108"/>
        <v>TOTAL</v>
      </c>
    </row>
    <row r="6975" spans="1:5" outlineLevel="2" x14ac:dyDescent="0.2">
      <c r="A6975" s="16">
        <v>44064</v>
      </c>
      <c r="B6975" t="s">
        <v>642</v>
      </c>
      <c r="C6975" s="2">
        <v>695</v>
      </c>
      <c r="D6975" s="1" t="str">
        <f t="shared" si="108"/>
        <v/>
      </c>
      <c r="E6975" s="1" t="s">
        <v>69</v>
      </c>
    </row>
    <row r="6976" spans="1:5" ht="15.75" outlineLevel="1" x14ac:dyDescent="0.25">
      <c r="A6976" s="18">
        <f>A6975</f>
        <v>44064</v>
      </c>
      <c r="B6976" s="19" t="str">
        <f>B6975</f>
        <v>TEXAS ASCD</v>
      </c>
      <c r="C6976" s="29">
        <f>SUBTOTAL(9,C6975:C6975)</f>
        <v>695</v>
      </c>
      <c r="D6976" s="19" t="str">
        <f t="shared" si="108"/>
        <v>TOTAL</v>
      </c>
    </row>
    <row r="6977" spans="1:5" outlineLevel="2" x14ac:dyDescent="0.2">
      <c r="A6977" s="16">
        <v>44064</v>
      </c>
      <c r="B6977" t="s">
        <v>642</v>
      </c>
      <c r="C6977" s="2">
        <v>556</v>
      </c>
      <c r="D6977" s="1" t="str">
        <f t="shared" si="108"/>
        <v/>
      </c>
      <c r="E6977" s="1" t="s">
        <v>69</v>
      </c>
    </row>
    <row r="6978" spans="1:5" ht="15.75" outlineLevel="1" x14ac:dyDescent="0.25">
      <c r="A6978" s="18">
        <f>A6977</f>
        <v>44064</v>
      </c>
      <c r="B6978" s="19" t="str">
        <f>B6977</f>
        <v>TEXAS ASCD</v>
      </c>
      <c r="C6978" s="29">
        <f>SUBTOTAL(9,C6977:C6977)</f>
        <v>556</v>
      </c>
      <c r="D6978" s="19" t="str">
        <f t="shared" si="108"/>
        <v>TOTAL</v>
      </c>
    </row>
    <row r="6979" spans="1:5" outlineLevel="2" x14ac:dyDescent="0.2">
      <c r="A6979" s="16">
        <v>44064</v>
      </c>
      <c r="B6979" t="s">
        <v>485</v>
      </c>
      <c r="C6979" s="2">
        <v>350</v>
      </c>
      <c r="D6979" s="1" t="str">
        <f t="shared" si="108"/>
        <v/>
      </c>
      <c r="E6979" s="1" t="s">
        <v>65</v>
      </c>
    </row>
    <row r="6980" spans="1:5" ht="15.75" outlineLevel="1" x14ac:dyDescent="0.25">
      <c r="A6980" s="18">
        <f>A6979</f>
        <v>44064</v>
      </c>
      <c r="B6980" s="19" t="str">
        <f>B6979</f>
        <v>TEXAS FFA ASSOCIATION</v>
      </c>
      <c r="C6980" s="29">
        <f>SUBTOTAL(9,C6979:C6979)</f>
        <v>350</v>
      </c>
      <c r="D6980" s="19" t="str">
        <f t="shared" si="108"/>
        <v>TOTAL</v>
      </c>
    </row>
    <row r="6981" spans="1:5" outlineLevel="2" x14ac:dyDescent="0.2">
      <c r="A6981" s="16">
        <v>44064</v>
      </c>
      <c r="B6981" t="s">
        <v>632</v>
      </c>
      <c r="C6981" s="2">
        <v>70</v>
      </c>
      <c r="D6981" s="1" t="str">
        <f t="shared" si="108"/>
        <v/>
      </c>
      <c r="E6981" s="1" t="s">
        <v>69</v>
      </c>
    </row>
    <row r="6982" spans="1:5" ht="15.75" outlineLevel="1" x14ac:dyDescent="0.25">
      <c r="A6982" s="18">
        <f>A6981</f>
        <v>44064</v>
      </c>
      <c r="B6982" s="19" t="str">
        <f>B6981</f>
        <v>TEXAS HIGH SCHOOL COACHES ASSOCIATION</v>
      </c>
      <c r="C6982" s="29">
        <f>SUBTOTAL(9,C6981:C6981)</f>
        <v>70</v>
      </c>
      <c r="D6982" s="19" t="str">
        <f t="shared" si="108"/>
        <v>TOTAL</v>
      </c>
    </row>
    <row r="6983" spans="1:5" outlineLevel="2" x14ac:dyDescent="0.2">
      <c r="A6983" s="16">
        <v>44064</v>
      </c>
      <c r="B6983" t="s">
        <v>1119</v>
      </c>
      <c r="C6983" s="2">
        <v>1000</v>
      </c>
      <c r="D6983" s="1" t="str">
        <f t="shared" si="108"/>
        <v/>
      </c>
      <c r="E6983" s="1" t="s">
        <v>79</v>
      </c>
    </row>
    <row r="6984" spans="1:5" ht="15.75" outlineLevel="1" x14ac:dyDescent="0.25">
      <c r="A6984" s="18">
        <f>A6983</f>
        <v>44064</v>
      </c>
      <c r="B6984" s="19" t="str">
        <f>B6983</f>
        <v>TEXAS TECH UNIVERSITY</v>
      </c>
      <c r="C6984" s="29">
        <f>SUBTOTAL(9,C6983:C6983)</f>
        <v>1000</v>
      </c>
      <c r="D6984" s="19" t="str">
        <f t="shared" si="108"/>
        <v>TOTAL</v>
      </c>
    </row>
    <row r="6985" spans="1:5" outlineLevel="2" x14ac:dyDescent="0.2">
      <c r="A6985" s="16">
        <v>44064</v>
      </c>
      <c r="B6985" t="s">
        <v>1163</v>
      </c>
      <c r="C6985" s="2">
        <v>450</v>
      </c>
      <c r="D6985" s="1" t="str">
        <f t="shared" si="108"/>
        <v/>
      </c>
      <c r="E6985" s="1" t="s">
        <v>78</v>
      </c>
    </row>
    <row r="6986" spans="1:5" ht="15.75" outlineLevel="1" x14ac:dyDescent="0.25">
      <c r="A6986" s="18">
        <f>A6985</f>
        <v>44064</v>
      </c>
      <c r="B6986" s="19" t="str">
        <f>B6985</f>
        <v>THIS IS LANGUAGE LTD</v>
      </c>
      <c r="C6986" s="29">
        <f>SUBTOTAL(9,C6985:C6985)</f>
        <v>450</v>
      </c>
      <c r="D6986" s="19" t="str">
        <f t="shared" si="108"/>
        <v>TOTAL</v>
      </c>
    </row>
    <row r="6987" spans="1:5" outlineLevel="2" x14ac:dyDescent="0.2">
      <c r="A6987" s="16">
        <v>44064</v>
      </c>
      <c r="B6987" t="s">
        <v>16</v>
      </c>
      <c r="C6987" s="2">
        <v>1981.98</v>
      </c>
      <c r="D6987" s="1" t="str">
        <f t="shared" si="108"/>
        <v/>
      </c>
      <c r="E6987" s="1" t="s">
        <v>67</v>
      </c>
    </row>
    <row r="6988" spans="1:5" outlineLevel="2" x14ac:dyDescent="0.2">
      <c r="A6988" s="16">
        <v>44064</v>
      </c>
      <c r="B6988" t="s">
        <v>16</v>
      </c>
      <c r="C6988" s="2">
        <v>634.59</v>
      </c>
      <c r="D6988" s="1" t="str">
        <f t="shared" si="108"/>
        <v/>
      </c>
      <c r="E6988" s="1" t="s">
        <v>67</v>
      </c>
    </row>
    <row r="6989" spans="1:5" outlineLevel="2" x14ac:dyDescent="0.2">
      <c r="A6989" s="16">
        <v>44064</v>
      </c>
      <c r="B6989" t="s">
        <v>16</v>
      </c>
      <c r="C6989" s="2">
        <v>7.96</v>
      </c>
      <c r="D6989" s="1" t="str">
        <f t="shared" ref="D6989:D7052" si="109">IF(E6989="","TOTAL","")</f>
        <v/>
      </c>
      <c r="E6989" s="1" t="s">
        <v>67</v>
      </c>
    </row>
    <row r="6990" spans="1:5" outlineLevel="2" x14ac:dyDescent="0.2">
      <c r="A6990" s="16">
        <v>44064</v>
      </c>
      <c r="B6990" t="s">
        <v>16</v>
      </c>
      <c r="C6990" s="2">
        <v>832.1</v>
      </c>
      <c r="D6990" s="1" t="str">
        <f t="shared" si="109"/>
        <v/>
      </c>
      <c r="E6990" s="1" t="s">
        <v>67</v>
      </c>
    </row>
    <row r="6991" spans="1:5" outlineLevel="2" x14ac:dyDescent="0.2">
      <c r="A6991" s="16">
        <v>44064</v>
      </c>
      <c r="B6991" t="s">
        <v>16</v>
      </c>
      <c r="C6991" s="2">
        <v>113.5</v>
      </c>
      <c r="D6991" s="1" t="str">
        <f t="shared" si="109"/>
        <v/>
      </c>
      <c r="E6991" s="1" t="s">
        <v>67</v>
      </c>
    </row>
    <row r="6992" spans="1:5" outlineLevel="2" x14ac:dyDescent="0.2">
      <c r="A6992" s="16">
        <v>44064</v>
      </c>
      <c r="B6992" t="s">
        <v>16</v>
      </c>
      <c r="C6992" s="2">
        <v>112.7</v>
      </c>
      <c r="D6992" s="1" t="str">
        <f t="shared" si="109"/>
        <v/>
      </c>
      <c r="E6992" s="1" t="s">
        <v>67</v>
      </c>
    </row>
    <row r="6993" spans="1:5" ht="15.75" outlineLevel="1" x14ac:dyDescent="0.25">
      <c r="A6993" s="18">
        <f>A6992</f>
        <v>44064</v>
      </c>
      <c r="B6993" s="19" t="str">
        <f>B6992</f>
        <v>THOMAS BUS GULF COAST</v>
      </c>
      <c r="C6993" s="29">
        <f>SUBTOTAL(9,C6987:C6992)</f>
        <v>3682.83</v>
      </c>
      <c r="D6993" s="19" t="str">
        <f t="shared" si="109"/>
        <v>TOTAL</v>
      </c>
    </row>
    <row r="6994" spans="1:5" outlineLevel="2" x14ac:dyDescent="0.2">
      <c r="A6994" s="16">
        <v>44064</v>
      </c>
      <c r="B6994" t="s">
        <v>192</v>
      </c>
      <c r="C6994" s="2">
        <v>2044.77</v>
      </c>
      <c r="D6994" s="1" t="str">
        <f t="shared" si="109"/>
        <v/>
      </c>
      <c r="E6994" s="1" t="s">
        <v>67</v>
      </c>
    </row>
    <row r="6995" spans="1:5" outlineLevel="2" x14ac:dyDescent="0.2">
      <c r="A6995" s="16">
        <v>44064</v>
      </c>
      <c r="B6995" t="s">
        <v>192</v>
      </c>
      <c r="C6995" s="2">
        <v>504</v>
      </c>
      <c r="D6995" s="1" t="str">
        <f t="shared" si="109"/>
        <v/>
      </c>
      <c r="E6995" s="1" t="s">
        <v>67</v>
      </c>
    </row>
    <row r="6996" spans="1:5" ht="15.75" outlineLevel="1" x14ac:dyDescent="0.25">
      <c r="A6996" s="18">
        <f>A6995</f>
        <v>44064</v>
      </c>
      <c r="B6996" s="19" t="str">
        <f>B6995</f>
        <v>TMS SOUTH</v>
      </c>
      <c r="C6996" s="29">
        <f>SUBTOTAL(9,C6994:C6995)</f>
        <v>2548.77</v>
      </c>
      <c r="D6996" s="19" t="str">
        <f t="shared" si="109"/>
        <v>TOTAL</v>
      </c>
    </row>
    <row r="6997" spans="1:5" outlineLevel="2" x14ac:dyDescent="0.2">
      <c r="A6997" s="16">
        <v>44064</v>
      </c>
      <c r="B6997" t="s">
        <v>347</v>
      </c>
      <c r="C6997" s="2">
        <v>3370.55</v>
      </c>
      <c r="D6997" s="1" t="str">
        <f t="shared" si="109"/>
        <v/>
      </c>
      <c r="E6997" s="1" t="s">
        <v>65</v>
      </c>
    </row>
    <row r="6998" spans="1:5" ht="15.75" outlineLevel="1" x14ac:dyDescent="0.25">
      <c r="A6998" s="18">
        <f>A6997</f>
        <v>44064</v>
      </c>
      <c r="B6998" s="19" t="str">
        <f>B6997</f>
        <v>GAMETIME</v>
      </c>
      <c r="C6998" s="29">
        <f>SUBTOTAL(9,C6997:C6997)</f>
        <v>3370.55</v>
      </c>
      <c r="D6998" s="19" t="str">
        <f t="shared" si="109"/>
        <v>TOTAL</v>
      </c>
    </row>
    <row r="6999" spans="1:5" outlineLevel="2" x14ac:dyDescent="0.2">
      <c r="A6999" s="16">
        <v>44064</v>
      </c>
      <c r="B6999" t="s">
        <v>506</v>
      </c>
      <c r="C6999" s="2">
        <v>4600</v>
      </c>
      <c r="D6999" s="1" t="str">
        <f t="shared" si="109"/>
        <v/>
      </c>
      <c r="E6999" s="1" t="s">
        <v>70</v>
      </c>
    </row>
    <row r="7000" spans="1:5" ht="15.75" outlineLevel="1" x14ac:dyDescent="0.25">
      <c r="A7000" s="18">
        <f>A6999</f>
        <v>44064</v>
      </c>
      <c r="B7000" s="19" t="str">
        <f>B6999</f>
        <v>TRANSNET COMMUNICATIONS LLC</v>
      </c>
      <c r="C7000" s="29">
        <f>SUBTOTAL(9,C6999:C6999)</f>
        <v>4600</v>
      </c>
      <c r="D7000" s="19" t="str">
        <f t="shared" si="109"/>
        <v>TOTAL</v>
      </c>
    </row>
    <row r="7001" spans="1:5" outlineLevel="2" x14ac:dyDescent="0.2">
      <c r="A7001" s="16">
        <v>44064</v>
      </c>
      <c r="B7001" t="s">
        <v>306</v>
      </c>
      <c r="C7001" s="2">
        <v>134.83000000000001</v>
      </c>
      <c r="D7001" s="1" t="str">
        <f t="shared" si="109"/>
        <v/>
      </c>
      <c r="E7001" s="1" t="s">
        <v>63</v>
      </c>
    </row>
    <row r="7002" spans="1:5" outlineLevel="2" x14ac:dyDescent="0.2">
      <c r="A7002" s="16">
        <v>44064</v>
      </c>
      <c r="B7002" t="s">
        <v>306</v>
      </c>
      <c r="C7002" s="2">
        <v>5.0999999999999996</v>
      </c>
      <c r="D7002" s="1" t="str">
        <f t="shared" si="109"/>
        <v/>
      </c>
      <c r="E7002" s="1" t="s">
        <v>63</v>
      </c>
    </row>
    <row r="7003" spans="1:5" ht="15.75" outlineLevel="1" x14ac:dyDescent="0.25">
      <c r="A7003" s="18">
        <f>A7002</f>
        <v>44064</v>
      </c>
      <c r="B7003" s="19" t="str">
        <f>B7002</f>
        <v>TXTAG</v>
      </c>
      <c r="C7003" s="29">
        <f>SUBTOTAL(9,C7001:C7002)</f>
        <v>139.93</v>
      </c>
      <c r="D7003" s="19" t="str">
        <f t="shared" si="109"/>
        <v>TOTAL</v>
      </c>
    </row>
    <row r="7004" spans="1:5" outlineLevel="2" x14ac:dyDescent="0.2">
      <c r="A7004" s="16">
        <v>44064</v>
      </c>
      <c r="B7004" t="s">
        <v>285</v>
      </c>
      <c r="C7004" s="2">
        <v>55</v>
      </c>
      <c r="D7004" s="1" t="str">
        <f t="shared" si="109"/>
        <v/>
      </c>
      <c r="E7004" s="1" t="s">
        <v>65</v>
      </c>
    </row>
    <row r="7005" spans="1:5" outlineLevel="2" x14ac:dyDescent="0.2">
      <c r="A7005" s="16">
        <v>44064</v>
      </c>
      <c r="B7005" t="s">
        <v>285</v>
      </c>
      <c r="C7005" s="2">
        <v>55</v>
      </c>
      <c r="D7005" s="1" t="str">
        <f t="shared" si="109"/>
        <v/>
      </c>
      <c r="E7005" s="1" t="s">
        <v>83</v>
      </c>
    </row>
    <row r="7006" spans="1:5" outlineLevel="2" x14ac:dyDescent="0.2">
      <c r="A7006" s="16">
        <v>44064</v>
      </c>
      <c r="B7006" t="s">
        <v>285</v>
      </c>
      <c r="C7006" s="2">
        <v>110</v>
      </c>
      <c r="D7006" s="1" t="str">
        <f t="shared" si="109"/>
        <v/>
      </c>
      <c r="E7006" s="1" t="s">
        <v>83</v>
      </c>
    </row>
    <row r="7007" spans="1:5" ht="15.75" outlineLevel="1" x14ac:dyDescent="0.25">
      <c r="A7007" s="18">
        <f>A7006</f>
        <v>44064</v>
      </c>
      <c r="B7007" s="19" t="str">
        <f>B7006</f>
        <v>U S POSTMASTER</v>
      </c>
      <c r="C7007" s="29">
        <f>SUBTOTAL(9,C7004:C7006)</f>
        <v>220</v>
      </c>
      <c r="D7007" s="19" t="str">
        <f t="shared" si="109"/>
        <v>TOTAL</v>
      </c>
    </row>
    <row r="7008" spans="1:5" outlineLevel="2" x14ac:dyDescent="0.2">
      <c r="A7008" s="16">
        <v>44064</v>
      </c>
      <c r="B7008" t="s">
        <v>1120</v>
      </c>
      <c r="C7008" s="2">
        <v>725</v>
      </c>
      <c r="D7008" s="1" t="str">
        <f t="shared" si="109"/>
        <v/>
      </c>
      <c r="E7008" s="1" t="s">
        <v>79</v>
      </c>
    </row>
    <row r="7009" spans="1:5" ht="15.75" outlineLevel="1" x14ac:dyDescent="0.25">
      <c r="A7009" s="18">
        <f>A7008</f>
        <v>44064</v>
      </c>
      <c r="B7009" s="19" t="str">
        <f>B7008</f>
        <v>BURRITO HOLDINGS INC</v>
      </c>
      <c r="C7009" s="29">
        <f>SUBTOTAL(9,C7008:C7008)</f>
        <v>725</v>
      </c>
      <c r="D7009" s="19" t="str">
        <f t="shared" si="109"/>
        <v>TOTAL</v>
      </c>
    </row>
    <row r="7010" spans="1:5" outlineLevel="2" x14ac:dyDescent="0.2">
      <c r="A7010" s="16">
        <v>44064</v>
      </c>
      <c r="B7010" t="s">
        <v>177</v>
      </c>
      <c r="C7010" s="2">
        <v>70.349999999999994</v>
      </c>
      <c r="D7010" s="1" t="str">
        <f t="shared" si="109"/>
        <v/>
      </c>
      <c r="E7010" s="1" t="s">
        <v>73</v>
      </c>
    </row>
    <row r="7011" spans="1:5" outlineLevel="2" x14ac:dyDescent="0.2">
      <c r="A7011" s="16">
        <v>44064</v>
      </c>
      <c r="B7011" t="s">
        <v>177</v>
      </c>
      <c r="C7011" s="2">
        <v>5.95</v>
      </c>
      <c r="D7011" s="1" t="str">
        <f t="shared" si="109"/>
        <v/>
      </c>
      <c r="E7011" s="1" t="s">
        <v>73</v>
      </c>
    </row>
    <row r="7012" spans="1:5" outlineLevel="2" x14ac:dyDescent="0.2">
      <c r="A7012" s="16">
        <v>44064</v>
      </c>
      <c r="B7012" t="s">
        <v>177</v>
      </c>
      <c r="C7012" s="2">
        <v>73.87</v>
      </c>
      <c r="D7012" s="1" t="str">
        <f t="shared" si="109"/>
        <v/>
      </c>
      <c r="E7012" s="1" t="s">
        <v>73</v>
      </c>
    </row>
    <row r="7013" spans="1:5" outlineLevel="2" x14ac:dyDescent="0.2">
      <c r="A7013" s="16">
        <v>44064</v>
      </c>
      <c r="B7013" t="s">
        <v>177</v>
      </c>
      <c r="C7013" s="2">
        <v>68.56</v>
      </c>
      <c r="D7013" s="1" t="str">
        <f t="shared" si="109"/>
        <v/>
      </c>
      <c r="E7013" s="1" t="s">
        <v>73</v>
      </c>
    </row>
    <row r="7014" spans="1:5" ht="15.75" outlineLevel="1" x14ac:dyDescent="0.25">
      <c r="A7014" s="18">
        <f>A7013</f>
        <v>44064</v>
      </c>
      <c r="B7014" s="19" t="str">
        <f>B7013</f>
        <v>UNIFIRST HOLDINGS INC</v>
      </c>
      <c r="C7014" s="29">
        <f>SUBTOTAL(9,C7010:C7013)</f>
        <v>218.73000000000002</v>
      </c>
      <c r="D7014" s="19" t="str">
        <f t="shared" si="109"/>
        <v>TOTAL</v>
      </c>
    </row>
    <row r="7015" spans="1:5" outlineLevel="2" x14ac:dyDescent="0.2">
      <c r="A7015" s="16">
        <v>44064</v>
      </c>
      <c r="B7015" t="s">
        <v>260</v>
      </c>
      <c r="C7015" s="2">
        <v>178873.60000000001</v>
      </c>
      <c r="D7015" s="1" t="str">
        <f t="shared" si="109"/>
        <v/>
      </c>
      <c r="E7015" s="1" t="s">
        <v>80</v>
      </c>
    </row>
    <row r="7016" spans="1:5" outlineLevel="2" x14ac:dyDescent="0.2">
      <c r="A7016" s="16">
        <v>44064</v>
      </c>
      <c r="B7016" t="s">
        <v>260</v>
      </c>
      <c r="C7016" s="2">
        <v>117047.6</v>
      </c>
      <c r="D7016" s="1" t="str">
        <f t="shared" si="109"/>
        <v/>
      </c>
      <c r="E7016" s="1" t="s">
        <v>80</v>
      </c>
    </row>
    <row r="7017" spans="1:5" outlineLevel="2" x14ac:dyDescent="0.2">
      <c r="A7017" s="16">
        <v>44064</v>
      </c>
      <c r="B7017" t="s">
        <v>260</v>
      </c>
      <c r="C7017" s="2">
        <v>130210.8</v>
      </c>
      <c r="D7017" s="1" t="str">
        <f t="shared" si="109"/>
        <v/>
      </c>
      <c r="E7017" s="1" t="s">
        <v>80</v>
      </c>
    </row>
    <row r="7018" spans="1:5" ht="15.75" outlineLevel="1" x14ac:dyDescent="0.25">
      <c r="A7018" s="18">
        <f>A7017</f>
        <v>44064</v>
      </c>
      <c r="B7018" s="19" t="str">
        <f>B7017</f>
        <v>UNIFY ENERGY SOLUTIONS LLC</v>
      </c>
      <c r="C7018" s="29">
        <f>SUBTOTAL(9,C7015:C7017)</f>
        <v>426132</v>
      </c>
      <c r="D7018" s="19" t="str">
        <f t="shared" si="109"/>
        <v>TOTAL</v>
      </c>
    </row>
    <row r="7019" spans="1:5" outlineLevel="2" x14ac:dyDescent="0.2">
      <c r="A7019" s="16">
        <v>44064</v>
      </c>
      <c r="B7019" t="s">
        <v>311</v>
      </c>
      <c r="C7019" s="2">
        <v>1250</v>
      </c>
      <c r="D7019" s="1" t="str">
        <f t="shared" si="109"/>
        <v/>
      </c>
      <c r="E7019" s="1" t="s">
        <v>63</v>
      </c>
    </row>
    <row r="7020" spans="1:5" ht="15.75" outlineLevel="1" x14ac:dyDescent="0.25">
      <c r="A7020" s="18">
        <f>A7019</f>
        <v>44064</v>
      </c>
      <c r="B7020" s="19" t="str">
        <f>B7019</f>
        <v>UNIVERSITY OF TEXAS HEALTH SCIENCE CENTER</v>
      </c>
      <c r="C7020" s="29">
        <f>SUBTOTAL(9,C7019:C7019)</f>
        <v>1250</v>
      </c>
      <c r="D7020" s="19" t="str">
        <f t="shared" si="109"/>
        <v>TOTAL</v>
      </c>
    </row>
    <row r="7021" spans="1:5" outlineLevel="2" x14ac:dyDescent="0.2">
      <c r="A7021" s="16">
        <v>44064</v>
      </c>
      <c r="B7021" t="s">
        <v>623</v>
      </c>
      <c r="C7021" s="2">
        <v>995</v>
      </c>
      <c r="D7021" s="1" t="str">
        <f t="shared" si="109"/>
        <v/>
      </c>
      <c r="E7021" s="1" t="s">
        <v>143</v>
      </c>
    </row>
    <row r="7022" spans="1:5" ht="15.75" outlineLevel="1" x14ac:dyDescent="0.25">
      <c r="A7022" s="18">
        <f>A7021</f>
        <v>44064</v>
      </c>
      <c r="B7022" s="19" t="str">
        <f>B7021</f>
        <v>US MATH RECOVERY COUNCIL</v>
      </c>
      <c r="C7022" s="29">
        <f>SUBTOTAL(9,C7021:C7021)</f>
        <v>995</v>
      </c>
      <c r="D7022" s="19" t="str">
        <f t="shared" si="109"/>
        <v>TOTAL</v>
      </c>
    </row>
    <row r="7023" spans="1:5" outlineLevel="2" x14ac:dyDescent="0.2">
      <c r="A7023" s="16">
        <v>44064</v>
      </c>
      <c r="B7023" t="s">
        <v>1110</v>
      </c>
      <c r="C7023" s="2">
        <v>346.5</v>
      </c>
      <c r="D7023" s="1" t="str">
        <f t="shared" si="109"/>
        <v/>
      </c>
      <c r="E7023" s="1" t="s">
        <v>66</v>
      </c>
    </row>
    <row r="7024" spans="1:5" ht="15.75" outlineLevel="1" x14ac:dyDescent="0.25">
      <c r="A7024" s="18">
        <f>A7023</f>
        <v>44064</v>
      </c>
      <c r="B7024" s="19" t="str">
        <f>B7023</f>
        <v>UNITED STATES ACADEMIC DECATHLON</v>
      </c>
      <c r="C7024" s="29">
        <f>SUBTOTAL(9,C7023:C7023)</f>
        <v>346.5</v>
      </c>
      <c r="D7024" s="19" t="str">
        <f t="shared" si="109"/>
        <v>TOTAL</v>
      </c>
    </row>
    <row r="7025" spans="1:5" outlineLevel="2" x14ac:dyDescent="0.2">
      <c r="A7025" s="16">
        <v>44064</v>
      </c>
      <c r="B7025" t="s">
        <v>921</v>
      </c>
      <c r="C7025" s="2">
        <v>7480</v>
      </c>
      <c r="D7025" s="1" t="str">
        <f t="shared" si="109"/>
        <v/>
      </c>
      <c r="E7025" s="1" t="s">
        <v>65</v>
      </c>
    </row>
    <row r="7026" spans="1:5" ht="15.75" outlineLevel="1" x14ac:dyDescent="0.25">
      <c r="A7026" s="18">
        <f>A7025</f>
        <v>44064</v>
      </c>
      <c r="B7026" s="19" t="str">
        <f>B7025</f>
        <v>VALLEY SPEECH LANGUAGE &amp; LEARNING CENTER</v>
      </c>
      <c r="C7026" s="29">
        <f>SUBTOTAL(9,C7025:C7025)</f>
        <v>7480</v>
      </c>
      <c r="D7026" s="19" t="str">
        <f t="shared" si="109"/>
        <v>TOTAL</v>
      </c>
    </row>
    <row r="7027" spans="1:5" outlineLevel="2" x14ac:dyDescent="0.2">
      <c r="A7027" s="16">
        <v>44064</v>
      </c>
      <c r="B7027" t="s">
        <v>104</v>
      </c>
      <c r="C7027" s="2">
        <v>13092</v>
      </c>
      <c r="D7027" s="1" t="str">
        <f t="shared" si="109"/>
        <v/>
      </c>
      <c r="E7027" s="1" t="s">
        <v>183</v>
      </c>
    </row>
    <row r="7028" spans="1:5" outlineLevel="2" x14ac:dyDescent="0.2">
      <c r="A7028" s="16">
        <v>44064</v>
      </c>
      <c r="B7028" t="s">
        <v>104</v>
      </c>
      <c r="C7028" s="2">
        <v>340</v>
      </c>
      <c r="D7028" s="1" t="str">
        <f t="shared" si="109"/>
        <v/>
      </c>
      <c r="E7028" s="1" t="s">
        <v>183</v>
      </c>
    </row>
    <row r="7029" spans="1:5" outlineLevel="2" x14ac:dyDescent="0.2">
      <c r="A7029" s="16">
        <v>44064</v>
      </c>
      <c r="B7029" t="s">
        <v>104</v>
      </c>
      <c r="C7029" s="2">
        <v>3293.42</v>
      </c>
      <c r="D7029" s="1" t="str">
        <f t="shared" si="109"/>
        <v/>
      </c>
      <c r="E7029" s="1" t="s">
        <v>183</v>
      </c>
    </row>
    <row r="7030" spans="1:5" outlineLevel="2" x14ac:dyDescent="0.2">
      <c r="A7030" s="16">
        <v>44064</v>
      </c>
      <c r="B7030" t="s">
        <v>104</v>
      </c>
      <c r="C7030" s="2">
        <v>3374.7</v>
      </c>
      <c r="D7030" s="1" t="str">
        <f t="shared" si="109"/>
        <v/>
      </c>
      <c r="E7030" s="1" t="s">
        <v>183</v>
      </c>
    </row>
    <row r="7031" spans="1:5" outlineLevel="2" x14ac:dyDescent="0.2">
      <c r="A7031" s="16">
        <v>44064</v>
      </c>
      <c r="B7031" t="s">
        <v>104</v>
      </c>
      <c r="C7031" s="2">
        <v>540</v>
      </c>
      <c r="D7031" s="1" t="str">
        <f t="shared" si="109"/>
        <v/>
      </c>
      <c r="E7031" s="1" t="s">
        <v>183</v>
      </c>
    </row>
    <row r="7032" spans="1:5" outlineLevel="2" x14ac:dyDescent="0.2">
      <c r="A7032" s="16">
        <v>44064</v>
      </c>
      <c r="B7032" t="s">
        <v>104</v>
      </c>
      <c r="C7032" s="2">
        <v>8080</v>
      </c>
      <c r="D7032" s="1" t="str">
        <f t="shared" si="109"/>
        <v/>
      </c>
      <c r="E7032" s="1" t="s">
        <v>184</v>
      </c>
    </row>
    <row r="7033" spans="1:5" outlineLevel="2" x14ac:dyDescent="0.2">
      <c r="A7033" s="16">
        <v>44064</v>
      </c>
      <c r="B7033" t="s">
        <v>104</v>
      </c>
      <c r="C7033" s="2">
        <v>5100</v>
      </c>
      <c r="D7033" s="1" t="str">
        <f t="shared" si="109"/>
        <v/>
      </c>
      <c r="E7033" s="1" t="s">
        <v>65</v>
      </c>
    </row>
    <row r="7034" spans="1:5" outlineLevel="2" x14ac:dyDescent="0.2">
      <c r="A7034" s="16">
        <v>44064</v>
      </c>
      <c r="B7034" t="s">
        <v>104</v>
      </c>
      <c r="C7034" s="2">
        <v>695.5</v>
      </c>
      <c r="D7034" s="1" t="str">
        <f t="shared" si="109"/>
        <v/>
      </c>
      <c r="E7034" s="1" t="s">
        <v>65</v>
      </c>
    </row>
    <row r="7035" spans="1:5" outlineLevel="2" x14ac:dyDescent="0.2">
      <c r="A7035" s="16">
        <v>44064</v>
      </c>
      <c r="B7035" t="s">
        <v>104</v>
      </c>
      <c r="C7035" s="2">
        <v>3317.5</v>
      </c>
      <c r="D7035" s="1" t="str">
        <f t="shared" si="109"/>
        <v/>
      </c>
      <c r="E7035" s="1" t="s">
        <v>65</v>
      </c>
    </row>
    <row r="7036" spans="1:5" outlineLevel="2" x14ac:dyDescent="0.2">
      <c r="A7036" s="16">
        <v>44064</v>
      </c>
      <c r="B7036" t="s">
        <v>104</v>
      </c>
      <c r="C7036" s="2">
        <v>550</v>
      </c>
      <c r="D7036" s="1" t="str">
        <f t="shared" si="109"/>
        <v/>
      </c>
      <c r="E7036" s="1" t="s">
        <v>65</v>
      </c>
    </row>
    <row r="7037" spans="1:5" outlineLevel="2" x14ac:dyDescent="0.2">
      <c r="A7037" s="16">
        <v>44064</v>
      </c>
      <c r="B7037" t="s">
        <v>104</v>
      </c>
      <c r="C7037" s="2">
        <v>2066</v>
      </c>
      <c r="D7037" s="1" t="str">
        <f t="shared" si="109"/>
        <v/>
      </c>
      <c r="E7037" s="1" t="s">
        <v>65</v>
      </c>
    </row>
    <row r="7038" spans="1:5" outlineLevel="2" x14ac:dyDescent="0.2">
      <c r="A7038" s="16">
        <v>44064</v>
      </c>
      <c r="B7038" t="s">
        <v>104</v>
      </c>
      <c r="C7038" s="2">
        <v>1316</v>
      </c>
      <c r="D7038" s="1" t="str">
        <f t="shared" si="109"/>
        <v/>
      </c>
      <c r="E7038" s="1" t="s">
        <v>65</v>
      </c>
    </row>
    <row r="7039" spans="1:5" outlineLevel="2" x14ac:dyDescent="0.2">
      <c r="A7039" s="16">
        <v>44064</v>
      </c>
      <c r="B7039" t="s">
        <v>104</v>
      </c>
      <c r="C7039" s="2">
        <v>600</v>
      </c>
      <c r="D7039" s="1" t="str">
        <f t="shared" si="109"/>
        <v/>
      </c>
      <c r="E7039" s="1" t="s">
        <v>65</v>
      </c>
    </row>
    <row r="7040" spans="1:5" outlineLevel="2" x14ac:dyDescent="0.2">
      <c r="A7040" s="16">
        <v>44064</v>
      </c>
      <c r="B7040" t="s">
        <v>104</v>
      </c>
      <c r="C7040" s="2">
        <v>29.4</v>
      </c>
      <c r="D7040" s="1" t="str">
        <f t="shared" si="109"/>
        <v/>
      </c>
      <c r="E7040" s="1" t="s">
        <v>65</v>
      </c>
    </row>
    <row r="7041" spans="1:5" outlineLevel="2" x14ac:dyDescent="0.2">
      <c r="A7041" s="16">
        <v>44064</v>
      </c>
      <c r="B7041" t="s">
        <v>104</v>
      </c>
      <c r="C7041" s="2">
        <v>272</v>
      </c>
      <c r="D7041" s="1" t="str">
        <f t="shared" si="109"/>
        <v/>
      </c>
      <c r="E7041" s="1" t="s">
        <v>65</v>
      </c>
    </row>
    <row r="7042" spans="1:5" outlineLevel="2" x14ac:dyDescent="0.2">
      <c r="A7042" s="16">
        <v>44064</v>
      </c>
      <c r="B7042" t="s">
        <v>104</v>
      </c>
      <c r="C7042" s="2">
        <v>144</v>
      </c>
      <c r="D7042" s="1" t="str">
        <f t="shared" si="109"/>
        <v/>
      </c>
      <c r="E7042" s="1" t="s">
        <v>65</v>
      </c>
    </row>
    <row r="7043" spans="1:5" outlineLevel="2" x14ac:dyDescent="0.2">
      <c r="A7043" s="16">
        <v>44064</v>
      </c>
      <c r="B7043" t="s">
        <v>104</v>
      </c>
      <c r="C7043" s="2">
        <v>1633.35</v>
      </c>
      <c r="D7043" s="1" t="str">
        <f t="shared" si="109"/>
        <v/>
      </c>
      <c r="E7043" s="1" t="s">
        <v>65</v>
      </c>
    </row>
    <row r="7044" spans="1:5" outlineLevel="2" x14ac:dyDescent="0.2">
      <c r="A7044" s="16">
        <v>44064</v>
      </c>
      <c r="B7044" t="s">
        <v>104</v>
      </c>
      <c r="C7044" s="2">
        <v>1102</v>
      </c>
      <c r="D7044" s="1" t="str">
        <f t="shared" si="109"/>
        <v/>
      </c>
      <c r="E7044" s="1" t="s">
        <v>65</v>
      </c>
    </row>
    <row r="7045" spans="1:5" outlineLevel="2" x14ac:dyDescent="0.2">
      <c r="A7045" s="16">
        <v>44064</v>
      </c>
      <c r="B7045" t="s">
        <v>104</v>
      </c>
      <c r="C7045" s="2">
        <v>265</v>
      </c>
      <c r="D7045" s="1" t="str">
        <f t="shared" si="109"/>
        <v/>
      </c>
      <c r="E7045" s="1" t="s">
        <v>65</v>
      </c>
    </row>
    <row r="7046" spans="1:5" outlineLevel="2" x14ac:dyDescent="0.2">
      <c r="A7046" s="16">
        <v>44064</v>
      </c>
      <c r="B7046" t="s">
        <v>104</v>
      </c>
      <c r="C7046" s="2">
        <v>42.3</v>
      </c>
      <c r="D7046" s="1" t="str">
        <f t="shared" si="109"/>
        <v/>
      </c>
      <c r="E7046" s="1" t="s">
        <v>65</v>
      </c>
    </row>
    <row r="7047" spans="1:5" outlineLevel="2" x14ac:dyDescent="0.2">
      <c r="A7047" s="16">
        <v>44064</v>
      </c>
      <c r="B7047" t="s">
        <v>104</v>
      </c>
      <c r="C7047" s="2">
        <v>90</v>
      </c>
      <c r="D7047" s="1" t="str">
        <f t="shared" si="109"/>
        <v/>
      </c>
      <c r="E7047" s="1" t="s">
        <v>65</v>
      </c>
    </row>
    <row r="7048" spans="1:5" outlineLevel="2" x14ac:dyDescent="0.2">
      <c r="A7048" s="16">
        <v>44064</v>
      </c>
      <c r="B7048" t="s">
        <v>104</v>
      </c>
      <c r="C7048" s="2">
        <v>244</v>
      </c>
      <c r="D7048" s="1" t="str">
        <f t="shared" si="109"/>
        <v/>
      </c>
      <c r="E7048" s="1" t="s">
        <v>65</v>
      </c>
    </row>
    <row r="7049" spans="1:5" outlineLevel="2" x14ac:dyDescent="0.2">
      <c r="A7049" s="16">
        <v>44064</v>
      </c>
      <c r="B7049" t="s">
        <v>104</v>
      </c>
      <c r="C7049" s="2">
        <v>2576</v>
      </c>
      <c r="D7049" s="1" t="str">
        <f t="shared" si="109"/>
        <v/>
      </c>
      <c r="E7049" s="1" t="s">
        <v>65</v>
      </c>
    </row>
    <row r="7050" spans="1:5" outlineLevel="2" x14ac:dyDescent="0.2">
      <c r="A7050" s="16">
        <v>44064</v>
      </c>
      <c r="B7050" t="s">
        <v>104</v>
      </c>
      <c r="C7050" s="2">
        <v>2230</v>
      </c>
      <c r="D7050" s="1" t="str">
        <f t="shared" si="109"/>
        <v/>
      </c>
      <c r="E7050" s="1" t="s">
        <v>65</v>
      </c>
    </row>
    <row r="7051" spans="1:5" outlineLevel="2" x14ac:dyDescent="0.2">
      <c r="A7051" s="16">
        <v>44064</v>
      </c>
      <c r="B7051" t="s">
        <v>104</v>
      </c>
      <c r="C7051" s="2">
        <v>642</v>
      </c>
      <c r="D7051" s="1" t="str">
        <f t="shared" si="109"/>
        <v/>
      </c>
      <c r="E7051" s="1" t="s">
        <v>65</v>
      </c>
    </row>
    <row r="7052" spans="1:5" outlineLevel="2" x14ac:dyDescent="0.2">
      <c r="A7052" s="16">
        <v>44064</v>
      </c>
      <c r="B7052" t="s">
        <v>104</v>
      </c>
      <c r="C7052" s="2">
        <v>2054.25</v>
      </c>
      <c r="D7052" s="1" t="str">
        <f t="shared" si="109"/>
        <v/>
      </c>
      <c r="E7052" s="1" t="s">
        <v>65</v>
      </c>
    </row>
    <row r="7053" spans="1:5" outlineLevel="2" x14ac:dyDescent="0.2">
      <c r="A7053" s="16">
        <v>44064</v>
      </c>
      <c r="B7053" t="s">
        <v>104</v>
      </c>
      <c r="C7053" s="2">
        <v>525</v>
      </c>
      <c r="D7053" s="1" t="str">
        <f t="shared" ref="D7053:D7116" si="110">IF(E7053="","TOTAL","")</f>
        <v/>
      </c>
      <c r="E7053" s="1" t="s">
        <v>65</v>
      </c>
    </row>
    <row r="7054" spans="1:5" outlineLevel="2" x14ac:dyDescent="0.2">
      <c r="A7054" s="16">
        <v>44064</v>
      </c>
      <c r="B7054" t="s">
        <v>104</v>
      </c>
      <c r="C7054" s="2">
        <v>409</v>
      </c>
      <c r="D7054" s="1" t="str">
        <f t="shared" si="110"/>
        <v/>
      </c>
      <c r="E7054" s="1" t="s">
        <v>65</v>
      </c>
    </row>
    <row r="7055" spans="1:5" outlineLevel="2" x14ac:dyDescent="0.2">
      <c r="A7055" s="16">
        <v>44064</v>
      </c>
      <c r="B7055" t="s">
        <v>104</v>
      </c>
      <c r="C7055" s="2">
        <v>550</v>
      </c>
      <c r="D7055" s="1" t="str">
        <f t="shared" si="110"/>
        <v/>
      </c>
      <c r="E7055" s="1" t="s">
        <v>65</v>
      </c>
    </row>
    <row r="7056" spans="1:5" outlineLevel="2" x14ac:dyDescent="0.2">
      <c r="A7056" s="16">
        <v>44064</v>
      </c>
      <c r="B7056" t="s">
        <v>104</v>
      </c>
      <c r="C7056" s="2">
        <v>810</v>
      </c>
      <c r="D7056" s="1" t="str">
        <f t="shared" si="110"/>
        <v/>
      </c>
      <c r="E7056" s="1" t="s">
        <v>65</v>
      </c>
    </row>
    <row r="7057" spans="1:5" outlineLevel="2" x14ac:dyDescent="0.2">
      <c r="A7057" s="16">
        <v>44064</v>
      </c>
      <c r="B7057" t="s">
        <v>104</v>
      </c>
      <c r="C7057" s="2">
        <v>33</v>
      </c>
      <c r="D7057" s="1" t="str">
        <f t="shared" si="110"/>
        <v/>
      </c>
      <c r="E7057" s="1" t="s">
        <v>65</v>
      </c>
    </row>
    <row r="7058" spans="1:5" outlineLevel="2" x14ac:dyDescent="0.2">
      <c r="A7058" s="16">
        <v>44064</v>
      </c>
      <c r="B7058" t="s">
        <v>104</v>
      </c>
      <c r="C7058" s="2">
        <v>949</v>
      </c>
      <c r="D7058" s="1" t="str">
        <f t="shared" si="110"/>
        <v/>
      </c>
      <c r="E7058" s="1" t="s">
        <v>65</v>
      </c>
    </row>
    <row r="7059" spans="1:5" outlineLevel="2" x14ac:dyDescent="0.2">
      <c r="A7059" s="16">
        <v>44064</v>
      </c>
      <c r="B7059" t="s">
        <v>104</v>
      </c>
      <c r="C7059" s="2">
        <v>2950</v>
      </c>
      <c r="D7059" s="1" t="str">
        <f t="shared" si="110"/>
        <v/>
      </c>
      <c r="E7059" s="1" t="s">
        <v>63</v>
      </c>
    </row>
    <row r="7060" spans="1:5" outlineLevel="2" x14ac:dyDescent="0.2">
      <c r="A7060" s="16">
        <v>44064</v>
      </c>
      <c r="B7060" t="s">
        <v>104</v>
      </c>
      <c r="C7060" s="2">
        <v>11025</v>
      </c>
      <c r="D7060" s="1" t="str">
        <f t="shared" si="110"/>
        <v/>
      </c>
      <c r="E7060" s="1" t="s">
        <v>67</v>
      </c>
    </row>
    <row r="7061" spans="1:5" ht="15.75" outlineLevel="1" x14ac:dyDescent="0.25">
      <c r="A7061" s="18">
        <f>A7060</f>
        <v>44064</v>
      </c>
      <c r="B7061" s="19" t="str">
        <f>B7060</f>
        <v>BSN SPORTS LLC</v>
      </c>
      <c r="C7061" s="29">
        <f>SUBTOTAL(9,C7027:C7060)</f>
        <v>70940.42</v>
      </c>
      <c r="D7061" s="19" t="str">
        <f t="shared" si="110"/>
        <v>TOTAL</v>
      </c>
    </row>
    <row r="7062" spans="1:5" outlineLevel="2" x14ac:dyDescent="0.2">
      <c r="A7062" s="16">
        <v>44064</v>
      </c>
      <c r="B7062" t="s">
        <v>318</v>
      </c>
      <c r="C7062" s="2">
        <v>1304</v>
      </c>
      <c r="D7062" s="1" t="str">
        <f t="shared" si="110"/>
        <v/>
      </c>
      <c r="E7062" s="1" t="s">
        <v>84</v>
      </c>
    </row>
    <row r="7063" spans="1:5" outlineLevel="2" x14ac:dyDescent="0.2">
      <c r="A7063" s="16">
        <v>44064</v>
      </c>
      <c r="B7063" t="s">
        <v>318</v>
      </c>
      <c r="C7063" s="2">
        <v>1304</v>
      </c>
      <c r="D7063" s="1" t="str">
        <f t="shared" si="110"/>
        <v/>
      </c>
      <c r="E7063" s="1" t="s">
        <v>84</v>
      </c>
    </row>
    <row r="7064" spans="1:5" ht="15.75" outlineLevel="1" x14ac:dyDescent="0.25">
      <c r="A7064" s="18">
        <f>A7063</f>
        <v>44064</v>
      </c>
      <c r="B7064" s="19" t="str">
        <f>B7063</f>
        <v>UNIVERSAL CHEERLEADERS ASSOCIATION</v>
      </c>
      <c r="C7064" s="29">
        <f>SUBTOTAL(9,C7062:C7063)</f>
        <v>2608</v>
      </c>
      <c r="D7064" s="19" t="str">
        <f t="shared" si="110"/>
        <v>TOTAL</v>
      </c>
    </row>
    <row r="7065" spans="1:5" outlineLevel="2" x14ac:dyDescent="0.2">
      <c r="A7065" s="16">
        <v>44064</v>
      </c>
      <c r="B7065" t="s">
        <v>376</v>
      </c>
      <c r="C7065" s="2">
        <v>137.75</v>
      </c>
      <c r="D7065" s="1" t="str">
        <f t="shared" si="110"/>
        <v/>
      </c>
      <c r="E7065" s="1" t="s">
        <v>65</v>
      </c>
    </row>
    <row r="7066" spans="1:5" outlineLevel="2" x14ac:dyDescent="0.2">
      <c r="A7066" s="16">
        <v>44064</v>
      </c>
      <c r="B7066" t="s">
        <v>376</v>
      </c>
      <c r="C7066" s="2">
        <v>7152.2</v>
      </c>
      <c r="D7066" s="1" t="str">
        <f t="shared" si="110"/>
        <v/>
      </c>
      <c r="E7066" s="1" t="s">
        <v>65</v>
      </c>
    </row>
    <row r="7067" spans="1:5" ht="15.75" outlineLevel="1" x14ac:dyDescent="0.25">
      <c r="A7067" s="18">
        <f>A7066</f>
        <v>44064</v>
      </c>
      <c r="B7067" s="19" t="str">
        <f>B7066</f>
        <v>VARSITY SPIRIT FASHION</v>
      </c>
      <c r="C7067" s="29">
        <f>SUBTOTAL(9,C7065:C7066)</f>
        <v>7289.95</v>
      </c>
      <c r="D7067" s="19" t="str">
        <f t="shared" si="110"/>
        <v>TOTAL</v>
      </c>
    </row>
    <row r="7068" spans="1:5" outlineLevel="2" x14ac:dyDescent="0.2">
      <c r="A7068" s="16">
        <v>44064</v>
      </c>
      <c r="B7068" t="s">
        <v>394</v>
      </c>
      <c r="C7068" s="2">
        <v>7471.2</v>
      </c>
      <c r="D7068" s="1" t="str">
        <f t="shared" si="110"/>
        <v/>
      </c>
      <c r="E7068" s="1" t="s">
        <v>76</v>
      </c>
    </row>
    <row r="7069" spans="1:5" outlineLevel="2" x14ac:dyDescent="0.2">
      <c r="A7069" s="16">
        <v>44064</v>
      </c>
      <c r="B7069" t="s">
        <v>394</v>
      </c>
      <c r="C7069" s="2">
        <v>1584.8</v>
      </c>
      <c r="D7069" s="1" t="str">
        <f t="shared" si="110"/>
        <v/>
      </c>
      <c r="E7069" s="1" t="s">
        <v>76</v>
      </c>
    </row>
    <row r="7070" spans="1:5" outlineLevel="2" x14ac:dyDescent="0.2">
      <c r="A7070" s="16">
        <v>44064</v>
      </c>
      <c r="B7070" t="s">
        <v>394</v>
      </c>
      <c r="C7070" s="2">
        <v>2264</v>
      </c>
      <c r="D7070" s="1" t="str">
        <f t="shared" si="110"/>
        <v/>
      </c>
      <c r="E7070" s="1" t="s">
        <v>76</v>
      </c>
    </row>
    <row r="7071" spans="1:5" ht="15.75" outlineLevel="1" x14ac:dyDescent="0.25">
      <c r="A7071" s="18">
        <f>A7070</f>
        <v>44064</v>
      </c>
      <c r="B7071" s="19" t="str">
        <f>B7070</f>
        <v>VERITIV OPERATING COMPANY</v>
      </c>
      <c r="C7071" s="29">
        <f>SUBTOTAL(9,C7068:C7070)</f>
        <v>11320</v>
      </c>
      <c r="D7071" s="19" t="str">
        <f t="shared" si="110"/>
        <v>TOTAL</v>
      </c>
    </row>
    <row r="7072" spans="1:5" outlineLevel="2" x14ac:dyDescent="0.2">
      <c r="A7072" s="16">
        <v>44064</v>
      </c>
      <c r="B7072" t="s">
        <v>992</v>
      </c>
      <c r="C7072" s="2">
        <v>64.98</v>
      </c>
      <c r="D7072" s="1" t="str">
        <f t="shared" si="110"/>
        <v/>
      </c>
      <c r="E7072" s="1" t="s">
        <v>65</v>
      </c>
    </row>
    <row r="7073" spans="1:5" ht="15.75" outlineLevel="1" x14ac:dyDescent="0.25">
      <c r="A7073" s="18">
        <f>A7072</f>
        <v>44064</v>
      </c>
      <c r="B7073" s="19" t="str">
        <f>B7072</f>
        <v>VERIZON WIRELESS</v>
      </c>
      <c r="C7073" s="29">
        <f>SUBTOTAL(9,C7072:C7072)</f>
        <v>64.98</v>
      </c>
      <c r="D7073" s="19" t="str">
        <f t="shared" si="110"/>
        <v>TOTAL</v>
      </c>
    </row>
    <row r="7074" spans="1:5" outlineLevel="2" x14ac:dyDescent="0.2">
      <c r="A7074" s="16">
        <v>44064</v>
      </c>
      <c r="B7074" t="s">
        <v>126</v>
      </c>
      <c r="C7074" s="2">
        <v>36000</v>
      </c>
      <c r="D7074" s="1" t="str">
        <f t="shared" si="110"/>
        <v/>
      </c>
      <c r="E7074" s="1" t="s">
        <v>74</v>
      </c>
    </row>
    <row r="7075" spans="1:5" outlineLevel="2" x14ac:dyDescent="0.2">
      <c r="A7075" s="16">
        <v>44064</v>
      </c>
      <c r="B7075" t="s">
        <v>126</v>
      </c>
      <c r="C7075" s="2">
        <v>3155.96</v>
      </c>
      <c r="D7075" s="1" t="str">
        <f t="shared" si="110"/>
        <v/>
      </c>
      <c r="E7075" s="1" t="s">
        <v>88</v>
      </c>
    </row>
    <row r="7076" spans="1:5" outlineLevel="2" x14ac:dyDescent="0.2">
      <c r="A7076" s="16">
        <v>44064</v>
      </c>
      <c r="B7076" t="s">
        <v>126</v>
      </c>
      <c r="C7076" s="2">
        <v>4201.99</v>
      </c>
      <c r="D7076" s="1" t="str">
        <f t="shared" si="110"/>
        <v/>
      </c>
      <c r="E7076" s="1" t="s">
        <v>88</v>
      </c>
    </row>
    <row r="7077" spans="1:5" ht="15.75" outlineLevel="1" x14ac:dyDescent="0.25">
      <c r="A7077" s="18">
        <f>A7076</f>
        <v>44064</v>
      </c>
      <c r="B7077" s="19" t="str">
        <f>B7076</f>
        <v>VLK ARCHITECTS INC</v>
      </c>
      <c r="C7077" s="29">
        <f>SUBTOTAL(9,C7074:C7076)</f>
        <v>43357.95</v>
      </c>
      <c r="D7077" s="19" t="str">
        <f t="shared" si="110"/>
        <v>TOTAL</v>
      </c>
    </row>
    <row r="7078" spans="1:5" outlineLevel="2" x14ac:dyDescent="0.2">
      <c r="A7078" s="16">
        <v>44064</v>
      </c>
      <c r="B7078" t="s">
        <v>1075</v>
      </c>
      <c r="C7078" s="2">
        <v>8467.2000000000007</v>
      </c>
      <c r="D7078" s="1" t="str">
        <f t="shared" si="110"/>
        <v/>
      </c>
      <c r="E7078" s="1" t="s">
        <v>67</v>
      </c>
    </row>
    <row r="7079" spans="1:5" outlineLevel="2" x14ac:dyDescent="0.2">
      <c r="A7079" s="16">
        <v>44064</v>
      </c>
      <c r="B7079" t="s">
        <v>1075</v>
      </c>
      <c r="C7079" s="2">
        <v>700</v>
      </c>
      <c r="D7079" s="1" t="str">
        <f t="shared" si="110"/>
        <v/>
      </c>
      <c r="E7079" s="1" t="s">
        <v>67</v>
      </c>
    </row>
    <row r="7080" spans="1:5" ht="15.75" outlineLevel="1" x14ac:dyDescent="0.25">
      <c r="A7080" s="18">
        <f>A7079</f>
        <v>44064</v>
      </c>
      <c r="B7080" s="19" t="str">
        <f>B7079</f>
        <v>VOSS ELECTRIC COMPANY</v>
      </c>
      <c r="C7080" s="29">
        <f>SUBTOTAL(9,C7078:C7079)</f>
        <v>9167.2000000000007</v>
      </c>
      <c r="D7080" s="19" t="str">
        <f t="shared" si="110"/>
        <v>TOTAL</v>
      </c>
    </row>
    <row r="7081" spans="1:5" outlineLevel="2" x14ac:dyDescent="0.2">
      <c r="A7081" s="16">
        <v>44064</v>
      </c>
      <c r="B7081" t="s">
        <v>436</v>
      </c>
      <c r="C7081" s="2">
        <v>234.93</v>
      </c>
      <c r="D7081" s="1" t="str">
        <f t="shared" si="110"/>
        <v/>
      </c>
      <c r="E7081" s="1" t="s">
        <v>183</v>
      </c>
    </row>
    <row r="7082" spans="1:5" outlineLevel="2" x14ac:dyDescent="0.2">
      <c r="A7082" s="16">
        <v>44064</v>
      </c>
      <c r="B7082" t="s">
        <v>436</v>
      </c>
      <c r="C7082" s="2">
        <v>90.81</v>
      </c>
      <c r="D7082" s="1" t="str">
        <f t="shared" si="110"/>
        <v/>
      </c>
      <c r="E7082" s="1" t="s">
        <v>183</v>
      </c>
    </row>
    <row r="7083" spans="1:5" outlineLevel="2" x14ac:dyDescent="0.2">
      <c r="A7083" s="16">
        <v>44064</v>
      </c>
      <c r="B7083" t="s">
        <v>436</v>
      </c>
      <c r="C7083" s="2">
        <v>48.38</v>
      </c>
      <c r="D7083" s="1" t="str">
        <f t="shared" si="110"/>
        <v/>
      </c>
      <c r="E7083" s="1" t="s">
        <v>183</v>
      </c>
    </row>
    <row r="7084" spans="1:5" outlineLevel="2" x14ac:dyDescent="0.2">
      <c r="A7084" s="16">
        <v>44064</v>
      </c>
      <c r="B7084" t="s">
        <v>436</v>
      </c>
      <c r="C7084" s="2">
        <v>234.93</v>
      </c>
      <c r="D7084" s="1" t="str">
        <f t="shared" si="110"/>
        <v/>
      </c>
      <c r="E7084" s="1" t="s">
        <v>183</v>
      </c>
    </row>
    <row r="7085" spans="1:5" ht="15.75" outlineLevel="1" x14ac:dyDescent="0.25">
      <c r="A7085" s="18">
        <f>A7084</f>
        <v>44064</v>
      </c>
      <c r="B7085" s="19" t="str">
        <f>B7084</f>
        <v>VWR INTERNATIONAL LLC</v>
      </c>
      <c r="C7085" s="29">
        <f>SUBTOTAL(9,C7081:C7084)</f>
        <v>609.04999999999995</v>
      </c>
      <c r="D7085" s="19" t="str">
        <f t="shared" si="110"/>
        <v>TOTAL</v>
      </c>
    </row>
    <row r="7086" spans="1:5" outlineLevel="2" x14ac:dyDescent="0.2">
      <c r="A7086" s="16">
        <v>44064</v>
      </c>
      <c r="B7086" t="s">
        <v>166</v>
      </c>
      <c r="C7086" s="2">
        <v>14.84</v>
      </c>
      <c r="D7086" s="1" t="str">
        <f t="shared" si="110"/>
        <v/>
      </c>
      <c r="E7086" s="1" t="s">
        <v>183</v>
      </c>
    </row>
    <row r="7087" spans="1:5" outlineLevel="2" x14ac:dyDescent="0.2">
      <c r="A7087" s="16">
        <v>44064</v>
      </c>
      <c r="B7087" t="s">
        <v>166</v>
      </c>
      <c r="C7087" s="2">
        <v>752.76</v>
      </c>
      <c r="D7087" s="1" t="str">
        <f t="shared" si="110"/>
        <v/>
      </c>
      <c r="E7087" s="1" t="s">
        <v>183</v>
      </c>
    </row>
    <row r="7088" spans="1:5" outlineLevel="2" x14ac:dyDescent="0.2">
      <c r="A7088" s="16">
        <v>44064</v>
      </c>
      <c r="B7088" t="s">
        <v>166</v>
      </c>
      <c r="C7088" s="2">
        <v>5649.02</v>
      </c>
      <c r="D7088" s="1" t="str">
        <f t="shared" si="110"/>
        <v/>
      </c>
      <c r="E7088" s="1" t="s">
        <v>183</v>
      </c>
    </row>
    <row r="7089" spans="1:5" outlineLevel="2" x14ac:dyDescent="0.2">
      <c r="A7089" s="16">
        <v>44064</v>
      </c>
      <c r="B7089" t="s">
        <v>166</v>
      </c>
      <c r="C7089" s="2">
        <v>631.01</v>
      </c>
      <c r="D7089" s="1" t="str">
        <f t="shared" si="110"/>
        <v/>
      </c>
      <c r="E7089" s="1" t="s">
        <v>65</v>
      </c>
    </row>
    <row r="7090" spans="1:5" ht="15.75" outlineLevel="1" x14ac:dyDescent="0.25">
      <c r="A7090" s="18">
        <f>A7089</f>
        <v>44064</v>
      </c>
      <c r="B7090" s="19" t="str">
        <f>B7089</f>
        <v>WARDS SCIENCE</v>
      </c>
      <c r="C7090" s="29">
        <f>SUBTOTAL(9,C7086:C7089)</f>
        <v>7047.630000000001</v>
      </c>
      <c r="D7090" s="19" t="str">
        <f t="shared" si="110"/>
        <v>TOTAL</v>
      </c>
    </row>
    <row r="7091" spans="1:5" outlineLevel="2" x14ac:dyDescent="0.2">
      <c r="A7091" s="16">
        <v>44064</v>
      </c>
      <c r="B7091" t="s">
        <v>1037</v>
      </c>
      <c r="C7091" s="2">
        <v>5399.36</v>
      </c>
      <c r="D7091" s="1" t="str">
        <f t="shared" si="110"/>
        <v/>
      </c>
      <c r="E7091" s="1" t="s">
        <v>63</v>
      </c>
    </row>
    <row r="7092" spans="1:5" ht="15.75" outlineLevel="1" x14ac:dyDescent="0.25">
      <c r="A7092" s="18">
        <f>A7091</f>
        <v>44064</v>
      </c>
      <c r="B7092" s="19" t="str">
        <f>B7091</f>
        <v>WAGEWORKS INC</v>
      </c>
      <c r="C7092" s="29">
        <f>SUBTOTAL(9,C7091:C7091)</f>
        <v>5399.36</v>
      </c>
      <c r="D7092" s="19" t="str">
        <f t="shared" si="110"/>
        <v>TOTAL</v>
      </c>
    </row>
    <row r="7093" spans="1:5" outlineLevel="2" x14ac:dyDescent="0.2">
      <c r="A7093" s="16">
        <v>44064</v>
      </c>
      <c r="B7093" t="s">
        <v>509</v>
      </c>
      <c r="C7093" s="2">
        <v>150</v>
      </c>
      <c r="D7093" s="1" t="str">
        <f t="shared" si="110"/>
        <v/>
      </c>
      <c r="E7093" s="1" t="s">
        <v>71</v>
      </c>
    </row>
    <row r="7094" spans="1:5" ht="15.75" outlineLevel="1" x14ac:dyDescent="0.25">
      <c r="A7094" s="18">
        <f>A7093</f>
        <v>44064</v>
      </c>
      <c r="B7094" s="19" t="str">
        <f>B7093</f>
        <v>LEW'S AUTOMATIC GATES</v>
      </c>
      <c r="C7094" s="29">
        <f>SUBTOTAL(9,C7093:C7093)</f>
        <v>150</v>
      </c>
      <c r="D7094" s="19" t="str">
        <f t="shared" si="110"/>
        <v>TOTAL</v>
      </c>
    </row>
    <row r="7095" spans="1:5" outlineLevel="2" x14ac:dyDescent="0.2">
      <c r="A7095" s="16">
        <v>44064</v>
      </c>
      <c r="B7095" t="s">
        <v>571</v>
      </c>
      <c r="C7095" s="2">
        <v>11504</v>
      </c>
      <c r="D7095" s="1" t="str">
        <f t="shared" si="110"/>
        <v/>
      </c>
      <c r="E7095" s="1" t="s">
        <v>184</v>
      </c>
    </row>
    <row r="7096" spans="1:5" ht="15.75" outlineLevel="1" x14ac:dyDescent="0.25">
      <c r="A7096" s="18">
        <f>A7095</f>
        <v>44064</v>
      </c>
      <c r="B7096" s="19" t="str">
        <f>B7095</f>
        <v>WASHINGTON MUSIC SALES CENTER INC</v>
      </c>
      <c r="C7096" s="29">
        <f>SUBTOTAL(9,C7095:C7095)</f>
        <v>11504</v>
      </c>
      <c r="D7096" s="19" t="str">
        <f t="shared" si="110"/>
        <v>TOTAL</v>
      </c>
    </row>
    <row r="7097" spans="1:5" outlineLevel="2" x14ac:dyDescent="0.2">
      <c r="A7097" s="16">
        <v>44064</v>
      </c>
      <c r="B7097" t="s">
        <v>993</v>
      </c>
      <c r="C7097" s="2">
        <v>805</v>
      </c>
      <c r="D7097" s="1" t="str">
        <f t="shared" si="110"/>
        <v/>
      </c>
      <c r="E7097" s="1" t="s">
        <v>65</v>
      </c>
    </row>
    <row r="7098" spans="1:5" ht="15.75" outlineLevel="1" x14ac:dyDescent="0.25">
      <c r="A7098" s="18">
        <f>A7097</f>
        <v>44064</v>
      </c>
      <c r="B7098" s="19" t="str">
        <f>B7097</f>
        <v>WELDON WILLIAMS &amp; LICK</v>
      </c>
      <c r="C7098" s="29">
        <f>SUBTOTAL(9,C7097:C7097)</f>
        <v>805</v>
      </c>
      <c r="D7098" s="19" t="str">
        <f t="shared" si="110"/>
        <v>TOTAL</v>
      </c>
    </row>
    <row r="7099" spans="1:5" outlineLevel="2" x14ac:dyDescent="0.2">
      <c r="A7099" s="16">
        <v>44064</v>
      </c>
      <c r="B7099" t="s">
        <v>1250</v>
      </c>
      <c r="C7099" s="2">
        <v>1260.8</v>
      </c>
      <c r="D7099" s="1" t="str">
        <f t="shared" si="110"/>
        <v/>
      </c>
      <c r="E7099" s="1" t="s">
        <v>85</v>
      </c>
    </row>
    <row r="7100" spans="1:5" ht="15.75" outlineLevel="1" x14ac:dyDescent="0.25">
      <c r="A7100" s="18">
        <f>A7099</f>
        <v>44064</v>
      </c>
      <c r="B7100" s="19" t="str">
        <f>B7099</f>
        <v>WHCRWA</v>
      </c>
      <c r="C7100" s="29">
        <f>SUBTOTAL(9,C7099:C7099)</f>
        <v>1260.8</v>
      </c>
      <c r="D7100" s="19" t="str">
        <f t="shared" si="110"/>
        <v>TOTAL</v>
      </c>
    </row>
    <row r="7101" spans="1:5" outlineLevel="2" x14ac:dyDescent="0.2">
      <c r="A7101" s="16">
        <v>44064</v>
      </c>
      <c r="B7101" t="s">
        <v>48</v>
      </c>
      <c r="C7101" s="2">
        <v>1277.3499999999999</v>
      </c>
      <c r="D7101" s="1" t="str">
        <f t="shared" si="110"/>
        <v/>
      </c>
      <c r="E7101" s="1" t="s">
        <v>85</v>
      </c>
    </row>
    <row r="7102" spans="1:5" ht="15.75" outlineLevel="1" x14ac:dyDescent="0.25">
      <c r="A7102" s="18">
        <f>A7101</f>
        <v>44064</v>
      </c>
      <c r="B7102" s="19" t="str">
        <f>B7101</f>
        <v>WEST MEMORIAL MUD</v>
      </c>
      <c r="C7102" s="29">
        <f>SUBTOTAL(9,C7101:C7101)</f>
        <v>1277.3499999999999</v>
      </c>
      <c r="D7102" s="19" t="str">
        <f t="shared" si="110"/>
        <v>TOTAL</v>
      </c>
    </row>
    <row r="7103" spans="1:5" outlineLevel="2" x14ac:dyDescent="0.2">
      <c r="A7103" s="16">
        <v>44064</v>
      </c>
      <c r="B7103" t="s">
        <v>202</v>
      </c>
      <c r="C7103" s="2">
        <v>176.4</v>
      </c>
      <c r="D7103" s="1" t="str">
        <f t="shared" si="110"/>
        <v/>
      </c>
      <c r="E7103" s="1" t="s">
        <v>183</v>
      </c>
    </row>
    <row r="7104" spans="1:5" outlineLevel="2" x14ac:dyDescent="0.2">
      <c r="A7104" s="16">
        <v>44064</v>
      </c>
      <c r="B7104" t="s">
        <v>202</v>
      </c>
      <c r="C7104" s="2">
        <v>722.12</v>
      </c>
      <c r="D7104" s="1" t="str">
        <f t="shared" si="110"/>
        <v/>
      </c>
      <c r="E7104" s="1" t="s">
        <v>183</v>
      </c>
    </row>
    <row r="7105" spans="1:5" outlineLevel="2" x14ac:dyDescent="0.2">
      <c r="A7105" s="16">
        <v>44064</v>
      </c>
      <c r="B7105" t="s">
        <v>202</v>
      </c>
      <c r="C7105" s="2">
        <v>80.95</v>
      </c>
      <c r="D7105" s="1" t="str">
        <f t="shared" si="110"/>
        <v/>
      </c>
      <c r="E7105" s="1" t="s">
        <v>65</v>
      </c>
    </row>
    <row r="7106" spans="1:5" outlineLevel="2" x14ac:dyDescent="0.2">
      <c r="A7106" s="16">
        <v>44064</v>
      </c>
      <c r="B7106" t="s">
        <v>202</v>
      </c>
      <c r="C7106" s="2">
        <v>555</v>
      </c>
      <c r="D7106" s="1" t="str">
        <f t="shared" si="110"/>
        <v/>
      </c>
      <c r="E7106" s="1" t="s">
        <v>65</v>
      </c>
    </row>
    <row r="7107" spans="1:5" outlineLevel="2" x14ac:dyDescent="0.2">
      <c r="A7107" s="16">
        <v>44064</v>
      </c>
      <c r="B7107" t="s">
        <v>202</v>
      </c>
      <c r="C7107" s="2">
        <v>665</v>
      </c>
      <c r="D7107" s="1" t="str">
        <f t="shared" si="110"/>
        <v/>
      </c>
      <c r="E7107" s="1" t="s">
        <v>65</v>
      </c>
    </row>
    <row r="7108" spans="1:5" outlineLevel="2" x14ac:dyDescent="0.2">
      <c r="A7108" s="16">
        <v>44064</v>
      </c>
      <c r="B7108" t="s">
        <v>202</v>
      </c>
      <c r="C7108" s="2">
        <v>339</v>
      </c>
      <c r="D7108" s="1" t="str">
        <f t="shared" si="110"/>
        <v/>
      </c>
      <c r="E7108" s="1" t="s">
        <v>65</v>
      </c>
    </row>
    <row r="7109" spans="1:5" outlineLevel="2" x14ac:dyDescent="0.2">
      <c r="A7109" s="16">
        <v>44064</v>
      </c>
      <c r="B7109" t="s">
        <v>202</v>
      </c>
      <c r="C7109" s="2">
        <v>69.98</v>
      </c>
      <c r="D7109" s="1" t="str">
        <f t="shared" si="110"/>
        <v/>
      </c>
      <c r="E7109" s="1" t="s">
        <v>65</v>
      </c>
    </row>
    <row r="7110" spans="1:5" outlineLevel="2" x14ac:dyDescent="0.2">
      <c r="A7110" s="16">
        <v>44064</v>
      </c>
      <c r="B7110" t="s">
        <v>202</v>
      </c>
      <c r="C7110" s="2">
        <v>64.75</v>
      </c>
      <c r="D7110" s="1" t="str">
        <f t="shared" si="110"/>
        <v/>
      </c>
      <c r="E7110" s="1" t="s">
        <v>79</v>
      </c>
    </row>
    <row r="7111" spans="1:5" outlineLevel="2" x14ac:dyDescent="0.2">
      <c r="A7111" s="16">
        <v>44064</v>
      </c>
      <c r="B7111" t="s">
        <v>202</v>
      </c>
      <c r="C7111" s="2">
        <v>53.55</v>
      </c>
      <c r="D7111" s="1" t="str">
        <f t="shared" si="110"/>
        <v/>
      </c>
      <c r="E7111" s="1" t="s">
        <v>66</v>
      </c>
    </row>
    <row r="7112" spans="1:5" ht="15.75" outlineLevel="1" x14ac:dyDescent="0.25">
      <c r="A7112" s="18">
        <f>A7111</f>
        <v>44064</v>
      </c>
      <c r="B7112" s="19" t="str">
        <f>B7111</f>
        <v>WEST MUSIC COMPANY INC</v>
      </c>
      <c r="C7112" s="29">
        <f>SUBTOTAL(9,C7103:C7111)</f>
        <v>2726.7500000000005</v>
      </c>
      <c r="D7112" s="19" t="str">
        <f t="shared" si="110"/>
        <v>TOTAL</v>
      </c>
    </row>
    <row r="7113" spans="1:5" outlineLevel="2" x14ac:dyDescent="0.2">
      <c r="A7113" s="16">
        <v>44064</v>
      </c>
      <c r="B7113" t="s">
        <v>579</v>
      </c>
      <c r="C7113" s="2">
        <v>21085.200000000001</v>
      </c>
      <c r="D7113" s="1" t="str">
        <f t="shared" si="110"/>
        <v/>
      </c>
      <c r="E7113" s="1" t="s">
        <v>77</v>
      </c>
    </row>
    <row r="7114" spans="1:5" outlineLevel="2" x14ac:dyDescent="0.2">
      <c r="A7114" s="16">
        <v>44064</v>
      </c>
      <c r="B7114" t="s">
        <v>579</v>
      </c>
      <c r="C7114" s="2">
        <v>2998.8</v>
      </c>
      <c r="D7114" s="1" t="str">
        <f t="shared" si="110"/>
        <v/>
      </c>
      <c r="E7114" s="1" t="s">
        <v>337</v>
      </c>
    </row>
    <row r="7115" spans="1:5" ht="15.75" outlineLevel="1" x14ac:dyDescent="0.25">
      <c r="A7115" s="18">
        <f>A7114</f>
        <v>44064</v>
      </c>
      <c r="B7115" s="19" t="str">
        <f>B7114</f>
        <v>MANSON WESTERN LLC</v>
      </c>
      <c r="C7115" s="29">
        <f>SUBTOTAL(9,C7113:C7114)</f>
        <v>24084</v>
      </c>
      <c r="D7115" s="19" t="str">
        <f t="shared" si="110"/>
        <v>TOTAL</v>
      </c>
    </row>
    <row r="7116" spans="1:5" outlineLevel="2" x14ac:dyDescent="0.2">
      <c r="A7116" s="16">
        <v>44064</v>
      </c>
      <c r="B7116" t="s">
        <v>138</v>
      </c>
      <c r="C7116" s="2">
        <v>1047.52</v>
      </c>
      <c r="D7116" s="1" t="str">
        <f t="shared" si="110"/>
        <v/>
      </c>
      <c r="E7116" s="1" t="s">
        <v>85</v>
      </c>
    </row>
    <row r="7117" spans="1:5" outlineLevel="2" x14ac:dyDescent="0.2">
      <c r="A7117" s="16">
        <v>44064</v>
      </c>
      <c r="B7117" t="s">
        <v>138</v>
      </c>
      <c r="C7117" s="2">
        <v>1396.7</v>
      </c>
      <c r="D7117" s="1" t="str">
        <f t="shared" ref="D7117:D7180" si="111">IF(E7117="","TOTAL","")</f>
        <v/>
      </c>
      <c r="E7117" s="1" t="s">
        <v>85</v>
      </c>
    </row>
    <row r="7118" spans="1:5" outlineLevel="2" x14ac:dyDescent="0.2">
      <c r="A7118" s="16">
        <v>44064</v>
      </c>
      <c r="B7118" t="s">
        <v>138</v>
      </c>
      <c r="C7118" s="2">
        <v>4539.28</v>
      </c>
      <c r="D7118" s="1" t="str">
        <f t="shared" si="111"/>
        <v/>
      </c>
      <c r="E7118" s="1" t="s">
        <v>85</v>
      </c>
    </row>
    <row r="7119" spans="1:5" ht="15.75" outlineLevel="1" x14ac:dyDescent="0.25">
      <c r="A7119" s="18">
        <f>A7118</f>
        <v>44064</v>
      </c>
      <c r="B7119" s="19" t="str">
        <f>B7118</f>
        <v>WESTON MUD</v>
      </c>
      <c r="C7119" s="29">
        <f>SUBTOTAL(9,C7116:C7118)</f>
        <v>6983.5</v>
      </c>
      <c r="D7119" s="19" t="str">
        <f t="shared" si="111"/>
        <v>TOTAL</v>
      </c>
    </row>
    <row r="7120" spans="1:5" outlineLevel="2" x14ac:dyDescent="0.2">
      <c r="A7120" s="16">
        <v>44064</v>
      </c>
      <c r="B7120" t="s">
        <v>549</v>
      </c>
      <c r="C7120" s="2">
        <v>337.5</v>
      </c>
      <c r="D7120" s="1" t="str">
        <f t="shared" si="111"/>
        <v/>
      </c>
      <c r="E7120" s="1" t="s">
        <v>75</v>
      </c>
    </row>
    <row r="7121" spans="1:5" ht="15.75" outlineLevel="1" x14ac:dyDescent="0.25">
      <c r="A7121" s="18">
        <f>A7120</f>
        <v>44064</v>
      </c>
      <c r="B7121" s="19" t="str">
        <f>B7120</f>
        <v>JOBIE ANDERSON</v>
      </c>
      <c r="C7121" s="29">
        <f>SUBTOTAL(9,C7120:C7120)</f>
        <v>337.5</v>
      </c>
      <c r="D7121" s="19" t="str">
        <f t="shared" si="111"/>
        <v>TOTAL</v>
      </c>
    </row>
    <row r="7122" spans="1:5" outlineLevel="2" x14ac:dyDescent="0.2">
      <c r="A7122" s="16">
        <v>44064</v>
      </c>
      <c r="B7122" t="s">
        <v>1079</v>
      </c>
      <c r="C7122" s="2">
        <v>9.9700000000000006</v>
      </c>
      <c r="D7122" s="1" t="str">
        <f t="shared" si="111"/>
        <v/>
      </c>
      <c r="E7122" s="1" t="s">
        <v>67</v>
      </c>
    </row>
    <row r="7123" spans="1:5" outlineLevel="2" x14ac:dyDescent="0.2">
      <c r="A7123" s="16">
        <v>44064</v>
      </c>
      <c r="B7123" t="s">
        <v>1079</v>
      </c>
      <c r="C7123" s="2">
        <v>39.9</v>
      </c>
      <c r="D7123" s="1" t="str">
        <f t="shared" si="111"/>
        <v/>
      </c>
      <c r="E7123" s="1" t="s">
        <v>67</v>
      </c>
    </row>
    <row r="7124" spans="1:5" outlineLevel="2" x14ac:dyDescent="0.2">
      <c r="A7124" s="16">
        <v>44064</v>
      </c>
      <c r="B7124" t="s">
        <v>1079</v>
      </c>
      <c r="C7124" s="2">
        <v>489.04</v>
      </c>
      <c r="D7124" s="1" t="str">
        <f t="shared" si="111"/>
        <v/>
      </c>
      <c r="E7124" s="1" t="s">
        <v>67</v>
      </c>
    </row>
    <row r="7125" spans="1:5" outlineLevel="2" x14ac:dyDescent="0.2">
      <c r="A7125" s="16">
        <v>44064</v>
      </c>
      <c r="B7125" t="s">
        <v>1079</v>
      </c>
      <c r="C7125" s="2">
        <v>4320</v>
      </c>
      <c r="D7125" s="1" t="str">
        <f t="shared" si="111"/>
        <v/>
      </c>
      <c r="E7125" s="1" t="s">
        <v>67</v>
      </c>
    </row>
    <row r="7126" spans="1:5" outlineLevel="2" x14ac:dyDescent="0.2">
      <c r="A7126" s="16">
        <v>44064</v>
      </c>
      <c r="B7126" t="s">
        <v>1079</v>
      </c>
      <c r="C7126" s="2">
        <v>709.5</v>
      </c>
      <c r="D7126" s="1" t="str">
        <f t="shared" si="111"/>
        <v/>
      </c>
      <c r="E7126" s="1" t="s">
        <v>67</v>
      </c>
    </row>
    <row r="7127" spans="1:5" outlineLevel="2" x14ac:dyDescent="0.2">
      <c r="A7127" s="16">
        <v>44064</v>
      </c>
      <c r="B7127" t="s">
        <v>1079</v>
      </c>
      <c r="C7127" s="2">
        <v>6480</v>
      </c>
      <c r="D7127" s="1" t="str">
        <f t="shared" si="111"/>
        <v/>
      </c>
      <c r="E7127" s="1" t="s">
        <v>67</v>
      </c>
    </row>
    <row r="7128" spans="1:5" outlineLevel="2" x14ac:dyDescent="0.2">
      <c r="A7128" s="16">
        <v>44064</v>
      </c>
      <c r="B7128" t="s">
        <v>1079</v>
      </c>
      <c r="C7128" s="2">
        <v>681.84</v>
      </c>
      <c r="D7128" s="1" t="str">
        <f t="shared" si="111"/>
        <v/>
      </c>
      <c r="E7128" s="1" t="s">
        <v>67</v>
      </c>
    </row>
    <row r="7129" spans="1:5" outlineLevel="2" x14ac:dyDescent="0.2">
      <c r="A7129" s="16">
        <v>44064</v>
      </c>
      <c r="B7129" t="s">
        <v>1079</v>
      </c>
      <c r="C7129" s="2">
        <v>1430.4</v>
      </c>
      <c r="D7129" s="1" t="str">
        <f t="shared" si="111"/>
        <v/>
      </c>
      <c r="E7129" s="1" t="s">
        <v>67</v>
      </c>
    </row>
    <row r="7130" spans="1:5" ht="15.75" outlineLevel="1" x14ac:dyDescent="0.25">
      <c r="A7130" s="18">
        <f>A7129</f>
        <v>44064</v>
      </c>
      <c r="B7130" s="19" t="str">
        <f>B7129</f>
        <v>WINFIELD SOLUTIONS LLC</v>
      </c>
      <c r="C7130" s="29">
        <f>SUBTOTAL(9,C7122:C7129)</f>
        <v>14160.65</v>
      </c>
      <c r="D7130" s="19" t="str">
        <f t="shared" si="111"/>
        <v>TOTAL</v>
      </c>
    </row>
    <row r="7131" spans="1:5" outlineLevel="2" x14ac:dyDescent="0.2">
      <c r="A7131" s="16">
        <v>44064</v>
      </c>
      <c r="B7131" t="s">
        <v>605</v>
      </c>
      <c r="C7131" s="2">
        <v>440</v>
      </c>
      <c r="D7131" s="1" t="str">
        <f t="shared" si="111"/>
        <v/>
      </c>
      <c r="E7131" s="1" t="s">
        <v>71</v>
      </c>
    </row>
    <row r="7132" spans="1:5" outlineLevel="2" x14ac:dyDescent="0.2">
      <c r="A7132" s="16">
        <v>44064</v>
      </c>
      <c r="B7132" t="s">
        <v>605</v>
      </c>
      <c r="C7132" s="2">
        <v>440</v>
      </c>
      <c r="D7132" s="1" t="str">
        <f t="shared" si="111"/>
        <v/>
      </c>
      <c r="E7132" s="1" t="s">
        <v>71</v>
      </c>
    </row>
    <row r="7133" spans="1:5" ht="15.75" outlineLevel="1" x14ac:dyDescent="0.25">
      <c r="A7133" s="18">
        <f>A7132</f>
        <v>44064</v>
      </c>
      <c r="B7133" s="19" t="str">
        <f>B7132</f>
        <v>X-RAY LOCATING SERVICES INC</v>
      </c>
      <c r="C7133" s="29">
        <f>SUBTOTAL(9,C7131:C7132)</f>
        <v>880</v>
      </c>
      <c r="D7133" s="19" t="str">
        <f t="shared" si="111"/>
        <v>TOTAL</v>
      </c>
    </row>
    <row r="7134" spans="1:5" outlineLevel="2" x14ac:dyDescent="0.2">
      <c r="A7134" s="16">
        <v>44064</v>
      </c>
      <c r="B7134" t="s">
        <v>175</v>
      </c>
      <c r="C7134" s="2">
        <v>2315.63</v>
      </c>
      <c r="D7134" s="1" t="str">
        <f t="shared" si="111"/>
        <v/>
      </c>
      <c r="E7134" s="1" t="s">
        <v>67</v>
      </c>
    </row>
    <row r="7135" spans="1:5" ht="15.75" outlineLevel="1" x14ac:dyDescent="0.25">
      <c r="A7135" s="18">
        <f>A7134</f>
        <v>44064</v>
      </c>
      <c r="B7135" s="19" t="str">
        <f>B7134</f>
        <v>CYPRESS LAWN &amp; TURF EQUIPMENT INC</v>
      </c>
      <c r="C7135" s="29">
        <f>SUBTOTAL(9,C7134:C7134)</f>
        <v>2315.63</v>
      </c>
      <c r="D7135" s="19" t="str">
        <f t="shared" si="111"/>
        <v>TOTAL</v>
      </c>
    </row>
    <row r="7136" spans="1:5" outlineLevel="2" x14ac:dyDescent="0.2">
      <c r="A7136" s="16">
        <v>44071</v>
      </c>
      <c r="B7136" t="s">
        <v>1241</v>
      </c>
      <c r="C7136" s="2">
        <v>215</v>
      </c>
      <c r="D7136" s="1" t="str">
        <f t="shared" si="111"/>
        <v/>
      </c>
      <c r="E7136" s="1" t="s">
        <v>84</v>
      </c>
    </row>
    <row r="7137" spans="1:5" ht="15.75" outlineLevel="1" x14ac:dyDescent="0.25">
      <c r="A7137" s="18">
        <f>A7136</f>
        <v>44071</v>
      </c>
      <c r="B7137" s="19" t="str">
        <f>B7136</f>
        <v>KELLY ANTHONY</v>
      </c>
      <c r="C7137" s="29">
        <f>SUBTOTAL(9,C7136:C7136)</f>
        <v>215</v>
      </c>
      <c r="D7137" s="19" t="str">
        <f t="shared" si="111"/>
        <v>TOTAL</v>
      </c>
    </row>
    <row r="7138" spans="1:5" outlineLevel="2" x14ac:dyDescent="0.2">
      <c r="A7138" s="16">
        <v>44071</v>
      </c>
      <c r="B7138" t="s">
        <v>994</v>
      </c>
      <c r="C7138" s="2">
        <v>115</v>
      </c>
      <c r="D7138" s="1" t="str">
        <f t="shared" si="111"/>
        <v/>
      </c>
      <c r="E7138" s="1" t="s">
        <v>65</v>
      </c>
    </row>
    <row r="7139" spans="1:5" ht="15.75" outlineLevel="1" x14ac:dyDescent="0.25">
      <c r="A7139" s="18">
        <f>A7138</f>
        <v>44071</v>
      </c>
      <c r="B7139" s="19" t="str">
        <f>B7138</f>
        <v>VIRENDRAKUMAR BRAHMBHATT</v>
      </c>
      <c r="C7139" s="29">
        <f>SUBTOTAL(9,C7138:C7138)</f>
        <v>115</v>
      </c>
      <c r="D7139" s="19" t="str">
        <f t="shared" si="111"/>
        <v>TOTAL</v>
      </c>
    </row>
    <row r="7140" spans="1:5" outlineLevel="2" x14ac:dyDescent="0.2">
      <c r="A7140" s="16">
        <v>44071</v>
      </c>
      <c r="B7140" t="s">
        <v>995</v>
      </c>
      <c r="C7140" s="2">
        <v>20</v>
      </c>
      <c r="D7140" s="1" t="str">
        <f t="shared" si="111"/>
        <v/>
      </c>
      <c r="E7140" s="1" t="s">
        <v>65</v>
      </c>
    </row>
    <row r="7141" spans="1:5" ht="15.75" outlineLevel="1" x14ac:dyDescent="0.25">
      <c r="A7141" s="18">
        <f>A7140</f>
        <v>44071</v>
      </c>
      <c r="B7141" s="19" t="str">
        <f>B7140</f>
        <v>KATRINA CLAUSING</v>
      </c>
      <c r="C7141" s="29">
        <f>SUBTOTAL(9,C7140:C7140)</f>
        <v>20</v>
      </c>
      <c r="D7141" s="19" t="str">
        <f t="shared" si="111"/>
        <v>TOTAL</v>
      </c>
    </row>
    <row r="7142" spans="1:5" outlineLevel="2" x14ac:dyDescent="0.2">
      <c r="A7142" s="16">
        <v>44071</v>
      </c>
      <c r="B7142" t="s">
        <v>1242</v>
      </c>
      <c r="C7142" s="2">
        <v>10</v>
      </c>
      <c r="D7142" s="1" t="str">
        <f t="shared" si="111"/>
        <v/>
      </c>
      <c r="E7142" s="1" t="s">
        <v>84</v>
      </c>
    </row>
    <row r="7143" spans="1:5" ht="15.75" outlineLevel="1" x14ac:dyDescent="0.25">
      <c r="A7143" s="18">
        <f>A7142</f>
        <v>44071</v>
      </c>
      <c r="B7143" s="19" t="str">
        <f>B7142</f>
        <v>CINDY STOWE</v>
      </c>
      <c r="C7143" s="29">
        <f>SUBTOTAL(9,C7142:C7142)</f>
        <v>10</v>
      </c>
      <c r="D7143" s="19" t="str">
        <f t="shared" si="111"/>
        <v>TOTAL</v>
      </c>
    </row>
    <row r="7144" spans="1:5" outlineLevel="2" x14ac:dyDescent="0.2">
      <c r="A7144" s="16">
        <v>44071</v>
      </c>
      <c r="B7144" t="s">
        <v>1141</v>
      </c>
      <c r="C7144" s="2">
        <v>25</v>
      </c>
      <c r="D7144" s="1" t="str">
        <f t="shared" si="111"/>
        <v/>
      </c>
      <c r="E7144" s="1" t="s">
        <v>66</v>
      </c>
    </row>
    <row r="7145" spans="1:5" ht="15.75" outlineLevel="1" x14ac:dyDescent="0.25">
      <c r="A7145" s="18">
        <f>A7144</f>
        <v>44071</v>
      </c>
      <c r="B7145" s="19" t="str">
        <f>B7144</f>
        <v>MARIE MOZOUL</v>
      </c>
      <c r="C7145" s="29">
        <f>SUBTOTAL(9,C7144:C7144)</f>
        <v>25</v>
      </c>
      <c r="D7145" s="19" t="str">
        <f t="shared" si="111"/>
        <v>TOTAL</v>
      </c>
    </row>
    <row r="7146" spans="1:5" outlineLevel="2" x14ac:dyDescent="0.2">
      <c r="A7146" s="16">
        <v>44071</v>
      </c>
      <c r="B7146" t="s">
        <v>996</v>
      </c>
      <c r="C7146" s="2">
        <v>15</v>
      </c>
      <c r="D7146" s="1" t="str">
        <f t="shared" si="111"/>
        <v/>
      </c>
      <c r="E7146" s="1" t="s">
        <v>65</v>
      </c>
    </row>
    <row r="7147" spans="1:5" ht="15.75" outlineLevel="1" x14ac:dyDescent="0.25">
      <c r="A7147" s="18">
        <f>A7146</f>
        <v>44071</v>
      </c>
      <c r="B7147" s="19" t="str">
        <f>B7146</f>
        <v>ASHLEY LANCASTER</v>
      </c>
      <c r="C7147" s="29">
        <f>SUBTOTAL(9,C7146:C7146)</f>
        <v>15</v>
      </c>
      <c r="D7147" s="19" t="str">
        <f t="shared" si="111"/>
        <v>TOTAL</v>
      </c>
    </row>
    <row r="7148" spans="1:5" outlineLevel="2" x14ac:dyDescent="0.2">
      <c r="A7148" s="16">
        <v>44071</v>
      </c>
      <c r="B7148" t="s">
        <v>400</v>
      </c>
      <c r="C7148" s="2">
        <v>587.30999999999995</v>
      </c>
      <c r="D7148" s="1" t="str">
        <f t="shared" si="111"/>
        <v/>
      </c>
      <c r="E7148" s="1" t="s">
        <v>79</v>
      </c>
    </row>
    <row r="7149" spans="1:5" outlineLevel="2" x14ac:dyDescent="0.2">
      <c r="A7149" s="16">
        <v>44071</v>
      </c>
      <c r="B7149" t="s">
        <v>400</v>
      </c>
      <c r="C7149" s="2">
        <v>1957.69</v>
      </c>
      <c r="D7149" s="1" t="str">
        <f t="shared" si="111"/>
        <v/>
      </c>
      <c r="E7149" s="1" t="s">
        <v>79</v>
      </c>
    </row>
    <row r="7150" spans="1:5" outlineLevel="2" x14ac:dyDescent="0.2">
      <c r="A7150" s="16">
        <v>44071</v>
      </c>
      <c r="B7150" t="s">
        <v>400</v>
      </c>
      <c r="C7150" s="2">
        <v>1330</v>
      </c>
      <c r="D7150" s="1" t="str">
        <f t="shared" si="111"/>
        <v/>
      </c>
      <c r="E7150" s="1" t="s">
        <v>79</v>
      </c>
    </row>
    <row r="7151" spans="1:5" ht="15.75" outlineLevel="1" x14ac:dyDescent="0.25">
      <c r="A7151" s="18">
        <f>A7150</f>
        <v>44071</v>
      </c>
      <c r="B7151" s="19" t="str">
        <f>B7150</f>
        <v>JERSEY MIKE'S SUBS</v>
      </c>
      <c r="C7151" s="29">
        <f>SUBTOTAL(9,C7148:C7150)</f>
        <v>3875</v>
      </c>
      <c r="D7151" s="19" t="str">
        <f t="shared" si="111"/>
        <v>TOTAL</v>
      </c>
    </row>
    <row r="7152" spans="1:5" outlineLevel="2" x14ac:dyDescent="0.2">
      <c r="A7152" s="16">
        <v>44071</v>
      </c>
      <c r="B7152" t="s">
        <v>420</v>
      </c>
      <c r="C7152" s="2">
        <v>24500.89</v>
      </c>
      <c r="D7152" s="1" t="str">
        <f t="shared" si="111"/>
        <v/>
      </c>
      <c r="E7152" s="1" t="s">
        <v>521</v>
      </c>
    </row>
    <row r="7153" spans="1:5" ht="15.75" outlineLevel="1" x14ac:dyDescent="0.25">
      <c r="A7153" s="18">
        <f>A7152</f>
        <v>44071</v>
      </c>
      <c r="B7153" s="19" t="str">
        <f>B7152</f>
        <v>TEXAS DIVISION OF EMERGENCY MANAGEMENT - FGM</v>
      </c>
      <c r="C7153" s="29">
        <f>SUBTOTAL(9,C7152:C7152)</f>
        <v>24500.89</v>
      </c>
      <c r="D7153" s="19" t="str">
        <f t="shared" si="111"/>
        <v>TOTAL</v>
      </c>
    </row>
    <row r="7154" spans="1:5" outlineLevel="2" x14ac:dyDescent="0.2">
      <c r="A7154" s="16">
        <v>44071</v>
      </c>
      <c r="B7154" t="s">
        <v>1264</v>
      </c>
      <c r="C7154" s="2">
        <v>24.88</v>
      </c>
      <c r="D7154" s="1" t="str">
        <f t="shared" si="111"/>
        <v/>
      </c>
      <c r="E7154" s="1" t="s">
        <v>79</v>
      </c>
    </row>
    <row r="7155" spans="1:5" ht="15.75" outlineLevel="1" x14ac:dyDescent="0.25">
      <c r="A7155" s="18">
        <f>A7154</f>
        <v>44071</v>
      </c>
      <c r="B7155" s="19" t="str">
        <f>B7154</f>
        <v>Legal Settlement</v>
      </c>
      <c r="C7155" s="29">
        <f>SUBTOTAL(9,C7154:C7154)</f>
        <v>24.88</v>
      </c>
      <c r="D7155" s="19" t="str">
        <f t="shared" si="111"/>
        <v>TOTAL</v>
      </c>
    </row>
    <row r="7156" spans="1:5" outlineLevel="2" x14ac:dyDescent="0.2">
      <c r="A7156" s="16">
        <v>44071</v>
      </c>
      <c r="B7156" t="s">
        <v>1264</v>
      </c>
      <c r="C7156" s="2">
        <v>2520.7199999999998</v>
      </c>
      <c r="D7156" s="1" t="str">
        <f t="shared" si="111"/>
        <v/>
      </c>
      <c r="E7156" s="1" t="s">
        <v>79</v>
      </c>
    </row>
    <row r="7157" spans="1:5" ht="15.75" outlineLevel="1" x14ac:dyDescent="0.25">
      <c r="A7157" s="18">
        <f>A7156</f>
        <v>44071</v>
      </c>
      <c r="B7157" s="19" t="str">
        <f>B7156</f>
        <v>Legal Settlement</v>
      </c>
      <c r="C7157" s="29">
        <f>SUBTOTAL(9,C7156:C7156)</f>
        <v>2520.7199999999998</v>
      </c>
      <c r="D7157" s="19" t="str">
        <f t="shared" si="111"/>
        <v>TOTAL</v>
      </c>
    </row>
    <row r="7158" spans="1:5" outlineLevel="2" x14ac:dyDescent="0.2">
      <c r="A7158" s="16">
        <v>44071</v>
      </c>
      <c r="B7158" t="s">
        <v>1055</v>
      </c>
      <c r="C7158" s="2">
        <v>12000</v>
      </c>
      <c r="D7158" s="1" t="str">
        <f t="shared" si="111"/>
        <v/>
      </c>
      <c r="E7158" s="1" t="s">
        <v>63</v>
      </c>
    </row>
    <row r="7159" spans="1:5" outlineLevel="2" x14ac:dyDescent="0.2">
      <c r="A7159" s="16">
        <v>44071</v>
      </c>
      <c r="B7159" t="s">
        <v>1055</v>
      </c>
      <c r="C7159" s="2">
        <v>33250</v>
      </c>
      <c r="D7159" s="1" t="str">
        <f t="shared" si="111"/>
        <v/>
      </c>
      <c r="E7159" s="1" t="s">
        <v>78</v>
      </c>
    </row>
    <row r="7160" spans="1:5" ht="15.75" outlineLevel="1" x14ac:dyDescent="0.25">
      <c r="A7160" s="18">
        <f>A7159</f>
        <v>44071</v>
      </c>
      <c r="B7160" s="19" t="str">
        <f>B7159</f>
        <v>806 TECHNOLOGIES INC</v>
      </c>
      <c r="C7160" s="29">
        <f>SUBTOTAL(9,C7158:C7159)</f>
        <v>45250</v>
      </c>
      <c r="D7160" s="19" t="str">
        <f t="shared" si="111"/>
        <v>TOTAL</v>
      </c>
    </row>
    <row r="7161" spans="1:5" outlineLevel="2" x14ac:dyDescent="0.2">
      <c r="A7161" s="16">
        <v>44071</v>
      </c>
      <c r="B7161" t="s">
        <v>893</v>
      </c>
      <c r="C7161" s="2">
        <v>21.5</v>
      </c>
      <c r="D7161" s="1" t="str">
        <f t="shared" si="111"/>
        <v/>
      </c>
      <c r="E7161" s="1" t="s">
        <v>293</v>
      </c>
    </row>
    <row r="7162" spans="1:5" ht="15.75" outlineLevel="1" x14ac:dyDescent="0.25">
      <c r="A7162" s="18">
        <f>A7161</f>
        <v>44071</v>
      </c>
      <c r="B7162" s="19" t="str">
        <f>B7161</f>
        <v>DIMPLE HALL</v>
      </c>
      <c r="C7162" s="29">
        <f>SUBTOTAL(9,C7161:C7161)</f>
        <v>21.5</v>
      </c>
      <c r="D7162" s="19" t="str">
        <f t="shared" si="111"/>
        <v>TOTAL</v>
      </c>
    </row>
    <row r="7163" spans="1:5" outlineLevel="2" x14ac:dyDescent="0.2">
      <c r="A7163" s="16">
        <v>44071</v>
      </c>
      <c r="B7163" t="s">
        <v>894</v>
      </c>
      <c r="C7163" s="2">
        <v>61</v>
      </c>
      <c r="D7163" s="1" t="str">
        <f t="shared" si="111"/>
        <v/>
      </c>
      <c r="E7163" s="1" t="s">
        <v>293</v>
      </c>
    </row>
    <row r="7164" spans="1:5" ht="15.75" outlineLevel="1" x14ac:dyDescent="0.25">
      <c r="A7164" s="18">
        <f>A7163</f>
        <v>44071</v>
      </c>
      <c r="B7164" s="19" t="str">
        <f>B7163</f>
        <v>JEFFREY STEWART</v>
      </c>
      <c r="C7164" s="29">
        <f>SUBTOTAL(9,C7163:C7163)</f>
        <v>61</v>
      </c>
      <c r="D7164" s="19" t="str">
        <f t="shared" si="111"/>
        <v>TOTAL</v>
      </c>
    </row>
    <row r="7165" spans="1:5" outlineLevel="2" x14ac:dyDescent="0.2">
      <c r="A7165" s="16">
        <v>44071</v>
      </c>
      <c r="B7165" t="s">
        <v>895</v>
      </c>
      <c r="C7165" s="2">
        <v>5.5</v>
      </c>
      <c r="D7165" s="1" t="str">
        <f t="shared" si="111"/>
        <v/>
      </c>
      <c r="E7165" s="1" t="s">
        <v>293</v>
      </c>
    </row>
    <row r="7166" spans="1:5" ht="15.75" outlineLevel="1" x14ac:dyDescent="0.25">
      <c r="A7166" s="18">
        <f>A7165</f>
        <v>44071</v>
      </c>
      <c r="B7166" s="19" t="str">
        <f>B7165</f>
        <v>ANGELE ANSON</v>
      </c>
      <c r="C7166" s="29">
        <f>SUBTOTAL(9,C7165:C7165)</f>
        <v>5.5</v>
      </c>
      <c r="D7166" s="19" t="str">
        <f t="shared" si="111"/>
        <v>TOTAL</v>
      </c>
    </row>
    <row r="7167" spans="1:5" outlineLevel="2" x14ac:dyDescent="0.2">
      <c r="A7167" s="16">
        <v>44071</v>
      </c>
      <c r="B7167" t="s">
        <v>896</v>
      </c>
      <c r="C7167" s="2">
        <v>8</v>
      </c>
      <c r="D7167" s="1" t="str">
        <f t="shared" si="111"/>
        <v/>
      </c>
      <c r="E7167" s="1" t="s">
        <v>293</v>
      </c>
    </row>
    <row r="7168" spans="1:5" ht="15.75" outlineLevel="1" x14ac:dyDescent="0.25">
      <c r="A7168" s="18">
        <f>A7167</f>
        <v>44071</v>
      </c>
      <c r="B7168" s="19" t="str">
        <f>B7167</f>
        <v>GLORETHA HOPKINS</v>
      </c>
      <c r="C7168" s="29">
        <f>SUBTOTAL(9,C7167:C7167)</f>
        <v>8</v>
      </c>
      <c r="D7168" s="19" t="str">
        <f t="shared" si="111"/>
        <v>TOTAL</v>
      </c>
    </row>
    <row r="7169" spans="1:5" outlineLevel="2" x14ac:dyDescent="0.2">
      <c r="A7169" s="16">
        <v>44071</v>
      </c>
      <c r="B7169" t="s">
        <v>897</v>
      </c>
      <c r="C7169" s="2">
        <v>31</v>
      </c>
      <c r="D7169" s="1" t="str">
        <f t="shared" si="111"/>
        <v/>
      </c>
      <c r="E7169" s="1" t="s">
        <v>293</v>
      </c>
    </row>
    <row r="7170" spans="1:5" ht="15.75" outlineLevel="1" x14ac:dyDescent="0.25">
      <c r="A7170" s="18">
        <f>A7169</f>
        <v>44071</v>
      </c>
      <c r="B7170" s="19" t="str">
        <f>B7169</f>
        <v>EVANGELINE AQUINO</v>
      </c>
      <c r="C7170" s="29">
        <f>SUBTOTAL(9,C7169:C7169)</f>
        <v>31</v>
      </c>
      <c r="D7170" s="19" t="str">
        <f t="shared" si="111"/>
        <v>TOTAL</v>
      </c>
    </row>
    <row r="7171" spans="1:5" outlineLevel="2" x14ac:dyDescent="0.2">
      <c r="A7171" s="16">
        <v>44071</v>
      </c>
      <c r="B7171" t="s">
        <v>898</v>
      </c>
      <c r="C7171" s="2">
        <v>42</v>
      </c>
      <c r="D7171" s="1" t="str">
        <f t="shared" si="111"/>
        <v/>
      </c>
      <c r="E7171" s="1" t="s">
        <v>293</v>
      </c>
    </row>
    <row r="7172" spans="1:5" ht="15.75" outlineLevel="1" x14ac:dyDescent="0.25">
      <c r="A7172" s="18">
        <f>A7171</f>
        <v>44071</v>
      </c>
      <c r="B7172" s="19" t="str">
        <f>B7171</f>
        <v>NENA HONAKER</v>
      </c>
      <c r="C7172" s="29">
        <f>SUBTOTAL(9,C7171:C7171)</f>
        <v>42</v>
      </c>
      <c r="D7172" s="19" t="str">
        <f t="shared" si="111"/>
        <v>TOTAL</v>
      </c>
    </row>
    <row r="7173" spans="1:5" outlineLevel="2" x14ac:dyDescent="0.2">
      <c r="A7173" s="16">
        <v>44071</v>
      </c>
      <c r="B7173" t="s">
        <v>899</v>
      </c>
      <c r="C7173" s="2">
        <v>75.849999999999994</v>
      </c>
      <c r="D7173" s="1" t="str">
        <f t="shared" si="111"/>
        <v/>
      </c>
      <c r="E7173" s="1" t="s">
        <v>293</v>
      </c>
    </row>
    <row r="7174" spans="1:5" ht="15.75" outlineLevel="1" x14ac:dyDescent="0.25">
      <c r="A7174" s="18">
        <f>A7173</f>
        <v>44071</v>
      </c>
      <c r="B7174" s="19" t="str">
        <f>B7173</f>
        <v>CLARE OLUMBA-WELSH</v>
      </c>
      <c r="C7174" s="29">
        <f>SUBTOTAL(9,C7173:C7173)</f>
        <v>75.849999999999994</v>
      </c>
      <c r="D7174" s="19" t="str">
        <f t="shared" si="111"/>
        <v>TOTAL</v>
      </c>
    </row>
    <row r="7175" spans="1:5" outlineLevel="2" x14ac:dyDescent="0.2">
      <c r="A7175" s="16">
        <v>44071</v>
      </c>
      <c r="B7175" t="s">
        <v>900</v>
      </c>
      <c r="C7175" s="2">
        <v>17.5</v>
      </c>
      <c r="D7175" s="1" t="str">
        <f t="shared" si="111"/>
        <v/>
      </c>
      <c r="E7175" s="1" t="s">
        <v>293</v>
      </c>
    </row>
    <row r="7176" spans="1:5" ht="15.75" outlineLevel="1" x14ac:dyDescent="0.25">
      <c r="A7176" s="18">
        <f>A7175</f>
        <v>44071</v>
      </c>
      <c r="B7176" s="19" t="str">
        <f>B7175</f>
        <v>JUN LIU</v>
      </c>
      <c r="C7176" s="29">
        <f>SUBTOTAL(9,C7175:C7175)</f>
        <v>17.5</v>
      </c>
      <c r="D7176" s="19" t="str">
        <f t="shared" si="111"/>
        <v>TOTAL</v>
      </c>
    </row>
    <row r="7177" spans="1:5" outlineLevel="2" x14ac:dyDescent="0.2">
      <c r="A7177" s="16">
        <v>44071</v>
      </c>
      <c r="B7177" t="s">
        <v>901</v>
      </c>
      <c r="C7177" s="2">
        <v>108</v>
      </c>
      <c r="D7177" s="1" t="str">
        <f t="shared" si="111"/>
        <v/>
      </c>
      <c r="E7177" s="1" t="s">
        <v>293</v>
      </c>
    </row>
    <row r="7178" spans="1:5" ht="15.75" outlineLevel="1" x14ac:dyDescent="0.25">
      <c r="A7178" s="18">
        <f>A7177</f>
        <v>44071</v>
      </c>
      <c r="B7178" s="19" t="str">
        <f>B7177</f>
        <v>CHAMBRAE THORNBURGH</v>
      </c>
      <c r="C7178" s="29">
        <f>SUBTOTAL(9,C7177:C7177)</f>
        <v>108</v>
      </c>
      <c r="D7178" s="19" t="str">
        <f t="shared" si="111"/>
        <v>TOTAL</v>
      </c>
    </row>
    <row r="7179" spans="1:5" outlineLevel="2" x14ac:dyDescent="0.2">
      <c r="A7179" s="16">
        <v>44071</v>
      </c>
      <c r="B7179" t="s">
        <v>902</v>
      </c>
      <c r="C7179" s="2">
        <v>36.299999999999997</v>
      </c>
      <c r="D7179" s="1" t="str">
        <f t="shared" si="111"/>
        <v/>
      </c>
      <c r="E7179" s="1" t="s">
        <v>293</v>
      </c>
    </row>
    <row r="7180" spans="1:5" ht="15.75" outlineLevel="1" x14ac:dyDescent="0.25">
      <c r="A7180" s="18">
        <f>A7179</f>
        <v>44071</v>
      </c>
      <c r="B7180" s="19" t="str">
        <f>B7179</f>
        <v>CINDY GOMEZ</v>
      </c>
      <c r="C7180" s="29">
        <f>SUBTOTAL(9,C7179:C7179)</f>
        <v>36.299999999999997</v>
      </c>
      <c r="D7180" s="19" t="str">
        <f t="shared" si="111"/>
        <v>TOTAL</v>
      </c>
    </row>
    <row r="7181" spans="1:5" outlineLevel="2" x14ac:dyDescent="0.2">
      <c r="A7181" s="16">
        <v>44071</v>
      </c>
      <c r="B7181" t="s">
        <v>903</v>
      </c>
      <c r="C7181" s="2">
        <v>16.75</v>
      </c>
      <c r="D7181" s="1" t="str">
        <f t="shared" ref="D7181:D7244" si="112">IF(E7181="","TOTAL","")</f>
        <v/>
      </c>
      <c r="E7181" s="1" t="s">
        <v>293</v>
      </c>
    </row>
    <row r="7182" spans="1:5" ht="15.75" outlineLevel="1" x14ac:dyDescent="0.25">
      <c r="A7182" s="18">
        <f>A7181</f>
        <v>44071</v>
      </c>
      <c r="B7182" s="19" t="str">
        <f>B7181</f>
        <v>IBITAYO ALADESELU</v>
      </c>
      <c r="C7182" s="29">
        <f>SUBTOTAL(9,C7181:C7181)</f>
        <v>16.75</v>
      </c>
      <c r="D7182" s="19" t="str">
        <f t="shared" si="112"/>
        <v>TOTAL</v>
      </c>
    </row>
    <row r="7183" spans="1:5" outlineLevel="2" x14ac:dyDescent="0.2">
      <c r="A7183" s="16">
        <v>44071</v>
      </c>
      <c r="B7183" t="s">
        <v>904</v>
      </c>
      <c r="C7183" s="2">
        <v>49.8</v>
      </c>
      <c r="D7183" s="1" t="str">
        <f t="shared" si="112"/>
        <v/>
      </c>
      <c r="E7183" s="1" t="s">
        <v>293</v>
      </c>
    </row>
    <row r="7184" spans="1:5" ht="15.75" outlineLevel="1" x14ac:dyDescent="0.25">
      <c r="A7184" s="18">
        <f>A7183</f>
        <v>44071</v>
      </c>
      <c r="B7184" s="19" t="str">
        <f>B7183</f>
        <v>SAN ZA PAR</v>
      </c>
      <c r="C7184" s="29">
        <f>SUBTOTAL(9,C7183:C7183)</f>
        <v>49.8</v>
      </c>
      <c r="D7184" s="19" t="str">
        <f t="shared" si="112"/>
        <v>TOTAL</v>
      </c>
    </row>
    <row r="7185" spans="1:5" outlineLevel="2" x14ac:dyDescent="0.2">
      <c r="A7185" s="16">
        <v>44071</v>
      </c>
      <c r="B7185" t="s">
        <v>905</v>
      </c>
      <c r="C7185" s="2">
        <v>76</v>
      </c>
      <c r="D7185" s="1" t="str">
        <f t="shared" si="112"/>
        <v/>
      </c>
      <c r="E7185" s="1" t="s">
        <v>293</v>
      </c>
    </row>
    <row r="7186" spans="1:5" ht="15.75" outlineLevel="1" x14ac:dyDescent="0.25">
      <c r="A7186" s="18">
        <f>A7185</f>
        <v>44071</v>
      </c>
      <c r="B7186" s="19" t="str">
        <f>B7185</f>
        <v>SHINYA FURUYAMA</v>
      </c>
      <c r="C7186" s="29">
        <f>SUBTOTAL(9,C7185:C7185)</f>
        <v>76</v>
      </c>
      <c r="D7186" s="19" t="str">
        <f t="shared" si="112"/>
        <v>TOTAL</v>
      </c>
    </row>
    <row r="7187" spans="1:5" outlineLevel="2" x14ac:dyDescent="0.2">
      <c r="A7187" s="16">
        <v>44071</v>
      </c>
      <c r="B7187" t="s">
        <v>612</v>
      </c>
      <c r="C7187" s="2">
        <v>500</v>
      </c>
      <c r="D7187" s="1" t="str">
        <f t="shared" si="112"/>
        <v/>
      </c>
      <c r="E7187" s="1" t="s">
        <v>71</v>
      </c>
    </row>
    <row r="7188" spans="1:5" outlineLevel="2" x14ac:dyDescent="0.2">
      <c r="A7188" s="16">
        <v>44071</v>
      </c>
      <c r="B7188" t="s">
        <v>612</v>
      </c>
      <c r="C7188" s="2">
        <v>1258</v>
      </c>
      <c r="D7188" s="1" t="str">
        <f t="shared" si="112"/>
        <v/>
      </c>
      <c r="E7188" s="1" t="s">
        <v>71</v>
      </c>
    </row>
    <row r="7189" spans="1:5" outlineLevel="2" x14ac:dyDescent="0.2">
      <c r="A7189" s="16">
        <v>44071</v>
      </c>
      <c r="B7189" t="s">
        <v>612</v>
      </c>
      <c r="C7189" s="2">
        <v>1250</v>
      </c>
      <c r="D7189" s="1" t="str">
        <f t="shared" si="112"/>
        <v/>
      </c>
      <c r="E7189" s="1" t="s">
        <v>81</v>
      </c>
    </row>
    <row r="7190" spans="1:5" ht="15.75" outlineLevel="1" x14ac:dyDescent="0.25">
      <c r="A7190" s="18">
        <f>A7189</f>
        <v>44071</v>
      </c>
      <c r="B7190" s="19" t="str">
        <f>B7189</f>
        <v>A B FIRE PROTECTION LLC</v>
      </c>
      <c r="C7190" s="29">
        <f>SUBTOTAL(9,C7187:C7189)</f>
        <v>3008</v>
      </c>
      <c r="D7190" s="19" t="str">
        <f t="shared" si="112"/>
        <v>TOTAL</v>
      </c>
    </row>
    <row r="7191" spans="1:5" outlineLevel="2" x14ac:dyDescent="0.2">
      <c r="A7191" s="16">
        <v>44071</v>
      </c>
      <c r="B7191" t="s">
        <v>1192</v>
      </c>
      <c r="C7191" s="2">
        <v>13649.24</v>
      </c>
      <c r="D7191" s="1" t="str">
        <f t="shared" si="112"/>
        <v/>
      </c>
      <c r="E7191" s="1" t="s">
        <v>87</v>
      </c>
    </row>
    <row r="7192" spans="1:5" ht="15.75" outlineLevel="1" x14ac:dyDescent="0.25">
      <c r="A7192" s="18">
        <f>A7191</f>
        <v>44071</v>
      </c>
      <c r="B7192" s="19" t="str">
        <f>B7191</f>
        <v>AT&amp;T</v>
      </c>
      <c r="C7192" s="29">
        <f>SUBTOTAL(9,C7191:C7191)</f>
        <v>13649.24</v>
      </c>
      <c r="D7192" s="19" t="str">
        <f t="shared" si="112"/>
        <v>TOTAL</v>
      </c>
    </row>
    <row r="7193" spans="1:5" outlineLevel="2" x14ac:dyDescent="0.2">
      <c r="A7193" s="16">
        <v>44071</v>
      </c>
      <c r="B7193" t="s">
        <v>242</v>
      </c>
      <c r="C7193" s="2">
        <v>1858.73</v>
      </c>
      <c r="D7193" s="1" t="str">
        <f t="shared" si="112"/>
        <v/>
      </c>
      <c r="E7193" s="1" t="s">
        <v>87</v>
      </c>
    </row>
    <row r="7194" spans="1:5" outlineLevel="2" x14ac:dyDescent="0.2">
      <c r="A7194" s="16">
        <v>44071</v>
      </c>
      <c r="B7194" t="s">
        <v>242</v>
      </c>
      <c r="C7194" s="2">
        <v>137.63999999999999</v>
      </c>
      <c r="D7194" s="1" t="str">
        <f t="shared" si="112"/>
        <v/>
      </c>
      <c r="E7194" s="1" t="s">
        <v>87</v>
      </c>
    </row>
    <row r="7195" spans="1:5" ht="15.75" outlineLevel="1" x14ac:dyDescent="0.25">
      <c r="A7195" s="18">
        <f>A7194</f>
        <v>44071</v>
      </c>
      <c r="B7195" s="19" t="str">
        <f>B7194</f>
        <v>A T &amp; T</v>
      </c>
      <c r="C7195" s="29">
        <f>SUBTOTAL(9,C7193:C7194)</f>
        <v>1996.37</v>
      </c>
      <c r="D7195" s="19" t="str">
        <f t="shared" si="112"/>
        <v>TOTAL</v>
      </c>
    </row>
    <row r="7196" spans="1:5" outlineLevel="2" x14ac:dyDescent="0.2">
      <c r="A7196" s="16">
        <v>44071</v>
      </c>
      <c r="B7196" t="s">
        <v>1164</v>
      </c>
      <c r="C7196" s="2">
        <v>5548.5</v>
      </c>
      <c r="D7196" s="1" t="str">
        <f t="shared" si="112"/>
        <v/>
      </c>
      <c r="E7196" s="1" t="s">
        <v>78</v>
      </c>
    </row>
    <row r="7197" spans="1:5" ht="15.75" outlineLevel="1" x14ac:dyDescent="0.25">
      <c r="A7197" s="18">
        <f>A7196</f>
        <v>44071</v>
      </c>
      <c r="B7197" s="19" t="str">
        <f>B7196</f>
        <v>A + COMPUTER SCIENCE</v>
      </c>
      <c r="C7197" s="29">
        <f>SUBTOTAL(9,C7196:C7196)</f>
        <v>5548.5</v>
      </c>
      <c r="D7197" s="19" t="str">
        <f t="shared" si="112"/>
        <v>TOTAL</v>
      </c>
    </row>
    <row r="7198" spans="1:5" outlineLevel="2" x14ac:dyDescent="0.2">
      <c r="A7198" s="16">
        <v>44071</v>
      </c>
      <c r="B7198" t="s">
        <v>279</v>
      </c>
      <c r="C7198" s="2">
        <v>1500</v>
      </c>
      <c r="D7198" s="1" t="str">
        <f t="shared" si="112"/>
        <v/>
      </c>
      <c r="E7198" s="1" t="s">
        <v>71</v>
      </c>
    </row>
    <row r="7199" spans="1:5" ht="15.75" outlineLevel="1" x14ac:dyDescent="0.25">
      <c r="A7199" s="18">
        <f>A7198</f>
        <v>44071</v>
      </c>
      <c r="B7199" s="19" t="str">
        <f>B7198</f>
        <v>A-BARGAIN INC</v>
      </c>
      <c r="C7199" s="29">
        <f>SUBTOTAL(9,C7198:C7198)</f>
        <v>1500</v>
      </c>
      <c r="D7199" s="19" t="str">
        <f t="shared" si="112"/>
        <v>TOTAL</v>
      </c>
    </row>
    <row r="7200" spans="1:5" outlineLevel="2" x14ac:dyDescent="0.2">
      <c r="A7200" s="16">
        <v>44071</v>
      </c>
      <c r="B7200" t="s">
        <v>378</v>
      </c>
      <c r="C7200" s="2">
        <v>1909.95</v>
      </c>
      <c r="D7200" s="1" t="str">
        <f t="shared" si="112"/>
        <v/>
      </c>
      <c r="E7200" s="1" t="s">
        <v>65</v>
      </c>
    </row>
    <row r="7201" spans="1:5" outlineLevel="2" x14ac:dyDescent="0.2">
      <c r="A7201" s="16">
        <v>44071</v>
      </c>
      <c r="B7201" t="s">
        <v>378</v>
      </c>
      <c r="C7201" s="2">
        <v>4410</v>
      </c>
      <c r="D7201" s="1" t="str">
        <f t="shared" si="112"/>
        <v/>
      </c>
      <c r="E7201" s="1" t="s">
        <v>65</v>
      </c>
    </row>
    <row r="7202" spans="1:5" outlineLevel="2" x14ac:dyDescent="0.2">
      <c r="A7202" s="16">
        <v>44071</v>
      </c>
      <c r="B7202" t="s">
        <v>378</v>
      </c>
      <c r="C7202" s="2">
        <v>120</v>
      </c>
      <c r="D7202" s="1" t="str">
        <f t="shared" si="112"/>
        <v/>
      </c>
      <c r="E7202" s="1" t="s">
        <v>65</v>
      </c>
    </row>
    <row r="7203" spans="1:5" outlineLevel="2" x14ac:dyDescent="0.2">
      <c r="A7203" s="16">
        <v>44071</v>
      </c>
      <c r="B7203" t="s">
        <v>378</v>
      </c>
      <c r="C7203" s="2">
        <v>120</v>
      </c>
      <c r="D7203" s="1" t="str">
        <f t="shared" si="112"/>
        <v/>
      </c>
      <c r="E7203" s="1" t="s">
        <v>65</v>
      </c>
    </row>
    <row r="7204" spans="1:5" ht="15.75" outlineLevel="1" x14ac:dyDescent="0.25">
      <c r="A7204" s="18">
        <f>A7203</f>
        <v>44071</v>
      </c>
      <c r="B7204" s="19" t="str">
        <f>B7203</f>
        <v>ABECEDARIAN ABC LLC</v>
      </c>
      <c r="C7204" s="29">
        <f>SUBTOTAL(9,C7200:C7203)</f>
        <v>6559.95</v>
      </c>
      <c r="D7204" s="19" t="str">
        <f t="shared" si="112"/>
        <v>TOTAL</v>
      </c>
    </row>
    <row r="7205" spans="1:5" outlineLevel="2" x14ac:dyDescent="0.2">
      <c r="A7205" s="16">
        <v>44071</v>
      </c>
      <c r="B7205" t="s">
        <v>437</v>
      </c>
      <c r="C7205" s="2">
        <v>1584.14</v>
      </c>
      <c r="D7205" s="1" t="str">
        <f t="shared" si="112"/>
        <v/>
      </c>
      <c r="E7205" s="1" t="s">
        <v>183</v>
      </c>
    </row>
    <row r="7206" spans="1:5" outlineLevel="2" x14ac:dyDescent="0.2">
      <c r="A7206" s="16">
        <v>44071</v>
      </c>
      <c r="B7206" t="s">
        <v>437</v>
      </c>
      <c r="C7206" s="2">
        <v>964.22</v>
      </c>
      <c r="D7206" s="1" t="str">
        <f t="shared" si="112"/>
        <v/>
      </c>
      <c r="E7206" s="1" t="s">
        <v>183</v>
      </c>
    </row>
    <row r="7207" spans="1:5" ht="15.75" outlineLevel="1" x14ac:dyDescent="0.25">
      <c r="A7207" s="18">
        <f>A7206</f>
        <v>44071</v>
      </c>
      <c r="B7207" s="19" t="str">
        <f>B7206</f>
        <v>ACCO BRANDS USA</v>
      </c>
      <c r="C7207" s="29">
        <f>SUBTOTAL(9,C7205:C7206)</f>
        <v>2548.36</v>
      </c>
      <c r="D7207" s="19" t="str">
        <f t="shared" si="112"/>
        <v>TOTAL</v>
      </c>
    </row>
    <row r="7208" spans="1:5" outlineLevel="2" x14ac:dyDescent="0.2">
      <c r="A7208" s="16">
        <v>44071</v>
      </c>
      <c r="B7208" t="s">
        <v>1083</v>
      </c>
      <c r="C7208" s="2">
        <v>18.940000000000001</v>
      </c>
      <c r="D7208" s="1" t="str">
        <f t="shared" si="112"/>
        <v/>
      </c>
      <c r="E7208" s="1" t="s">
        <v>67</v>
      </c>
    </row>
    <row r="7209" spans="1:5" ht="15.75" outlineLevel="1" x14ac:dyDescent="0.25">
      <c r="A7209" s="18">
        <f>A7208</f>
        <v>44071</v>
      </c>
      <c r="B7209" s="19" t="str">
        <f>B7208</f>
        <v>A-C INSTRUMENT COMPANY INC</v>
      </c>
      <c r="C7209" s="29">
        <f>SUBTOTAL(9,C7208:C7208)</f>
        <v>18.940000000000001</v>
      </c>
      <c r="D7209" s="19" t="str">
        <f t="shared" si="112"/>
        <v>TOTAL</v>
      </c>
    </row>
    <row r="7210" spans="1:5" outlineLevel="2" x14ac:dyDescent="0.2">
      <c r="A7210" s="16">
        <v>44071</v>
      </c>
      <c r="B7210" t="s">
        <v>149</v>
      </c>
      <c r="C7210" s="2">
        <v>130</v>
      </c>
      <c r="D7210" s="1" t="str">
        <f t="shared" si="112"/>
        <v/>
      </c>
      <c r="E7210" s="1" t="s">
        <v>71</v>
      </c>
    </row>
    <row r="7211" spans="1:5" outlineLevel="2" x14ac:dyDescent="0.2">
      <c r="A7211" s="16">
        <v>44071</v>
      </c>
      <c r="B7211" t="s">
        <v>149</v>
      </c>
      <c r="C7211" s="2">
        <v>150</v>
      </c>
      <c r="D7211" s="1" t="str">
        <f t="shared" si="112"/>
        <v/>
      </c>
      <c r="E7211" s="1" t="s">
        <v>71</v>
      </c>
    </row>
    <row r="7212" spans="1:5" outlineLevel="2" x14ac:dyDescent="0.2">
      <c r="A7212" s="16">
        <v>44071</v>
      </c>
      <c r="B7212" t="s">
        <v>149</v>
      </c>
      <c r="C7212" s="2">
        <v>135</v>
      </c>
      <c r="D7212" s="1" t="str">
        <f t="shared" si="112"/>
        <v/>
      </c>
      <c r="E7212" s="1" t="s">
        <v>71</v>
      </c>
    </row>
    <row r="7213" spans="1:5" ht="15.75" outlineLevel="1" x14ac:dyDescent="0.25">
      <c r="A7213" s="18">
        <f>A7212</f>
        <v>44071</v>
      </c>
      <c r="B7213" s="19" t="str">
        <f>B7212</f>
        <v>ACME ARCHITECTURAL HARDWARE INC</v>
      </c>
      <c r="C7213" s="29">
        <f>SUBTOTAL(9,C7210:C7212)</f>
        <v>415</v>
      </c>
      <c r="D7213" s="19" t="str">
        <f t="shared" si="112"/>
        <v>TOTAL</v>
      </c>
    </row>
    <row r="7214" spans="1:5" outlineLevel="2" x14ac:dyDescent="0.2">
      <c r="A7214" s="16">
        <v>44071</v>
      </c>
      <c r="B7214" t="s">
        <v>1084</v>
      </c>
      <c r="C7214" s="2">
        <v>2740.2</v>
      </c>
      <c r="D7214" s="1" t="str">
        <f t="shared" si="112"/>
        <v/>
      </c>
      <c r="E7214" s="1" t="s">
        <v>67</v>
      </c>
    </row>
    <row r="7215" spans="1:5" outlineLevel="2" x14ac:dyDescent="0.2">
      <c r="A7215" s="16">
        <v>44071</v>
      </c>
      <c r="B7215" t="s">
        <v>1084</v>
      </c>
      <c r="C7215" s="2">
        <v>884.16</v>
      </c>
      <c r="D7215" s="1" t="str">
        <f t="shared" si="112"/>
        <v/>
      </c>
      <c r="E7215" s="1" t="s">
        <v>67</v>
      </c>
    </row>
    <row r="7216" spans="1:5" outlineLevel="2" x14ac:dyDescent="0.2">
      <c r="A7216" s="16">
        <v>44071</v>
      </c>
      <c r="B7216" t="s">
        <v>1084</v>
      </c>
      <c r="C7216" s="2">
        <v>82.71</v>
      </c>
      <c r="D7216" s="1" t="str">
        <f t="shared" si="112"/>
        <v/>
      </c>
      <c r="E7216" s="1" t="s">
        <v>67</v>
      </c>
    </row>
    <row r="7217" spans="1:5" outlineLevel="2" x14ac:dyDescent="0.2">
      <c r="A7217" s="16">
        <v>44071</v>
      </c>
      <c r="B7217" t="s">
        <v>1084</v>
      </c>
      <c r="C7217" s="2">
        <v>685.17</v>
      </c>
      <c r="D7217" s="1" t="str">
        <f t="shared" si="112"/>
        <v/>
      </c>
      <c r="E7217" s="1" t="s">
        <v>67</v>
      </c>
    </row>
    <row r="7218" spans="1:5" outlineLevel="2" x14ac:dyDescent="0.2">
      <c r="A7218" s="16">
        <v>44071</v>
      </c>
      <c r="B7218" t="s">
        <v>1084</v>
      </c>
      <c r="C7218" s="2">
        <v>1457.32</v>
      </c>
      <c r="D7218" s="1" t="str">
        <f t="shared" si="112"/>
        <v/>
      </c>
      <c r="E7218" s="1" t="s">
        <v>67</v>
      </c>
    </row>
    <row r="7219" spans="1:5" outlineLevel="2" x14ac:dyDescent="0.2">
      <c r="A7219" s="16">
        <v>44071</v>
      </c>
      <c r="B7219" t="s">
        <v>1084</v>
      </c>
      <c r="C7219" s="2">
        <v>779.67</v>
      </c>
      <c r="D7219" s="1" t="str">
        <f t="shared" si="112"/>
        <v/>
      </c>
      <c r="E7219" s="1" t="s">
        <v>67</v>
      </c>
    </row>
    <row r="7220" spans="1:5" outlineLevel="2" x14ac:dyDescent="0.2">
      <c r="A7220" s="16">
        <v>44071</v>
      </c>
      <c r="B7220" t="s">
        <v>1084</v>
      </c>
      <c r="C7220" s="2">
        <v>72.52</v>
      </c>
      <c r="D7220" s="1" t="str">
        <f t="shared" si="112"/>
        <v/>
      </c>
      <c r="E7220" s="1" t="s">
        <v>67</v>
      </c>
    </row>
    <row r="7221" spans="1:5" outlineLevel="2" x14ac:dyDescent="0.2">
      <c r="A7221" s="16">
        <v>44071</v>
      </c>
      <c r="B7221" t="s">
        <v>1084</v>
      </c>
      <c r="C7221" s="2">
        <v>710.49</v>
      </c>
      <c r="D7221" s="1" t="str">
        <f t="shared" si="112"/>
        <v/>
      </c>
      <c r="E7221" s="1" t="s">
        <v>67</v>
      </c>
    </row>
    <row r="7222" spans="1:5" outlineLevel="2" x14ac:dyDescent="0.2">
      <c r="A7222" s="16">
        <v>44071</v>
      </c>
      <c r="B7222" t="s">
        <v>1084</v>
      </c>
      <c r="C7222" s="2">
        <v>400.36</v>
      </c>
      <c r="D7222" s="1" t="str">
        <f t="shared" si="112"/>
        <v/>
      </c>
      <c r="E7222" s="1" t="s">
        <v>67</v>
      </c>
    </row>
    <row r="7223" spans="1:5" ht="15.75" outlineLevel="1" x14ac:dyDescent="0.25">
      <c r="A7223" s="18">
        <f>A7222</f>
        <v>44071</v>
      </c>
      <c r="B7223" s="19" t="str">
        <f>B7222</f>
        <v>ADVANCED FILTRATION PRODUCTS INC</v>
      </c>
      <c r="C7223" s="29">
        <f>SUBTOTAL(9,C7214:C7222)</f>
        <v>7812.5999999999995</v>
      </c>
      <c r="D7223" s="19" t="str">
        <f t="shared" si="112"/>
        <v>TOTAL</v>
      </c>
    </row>
    <row r="7224" spans="1:5" outlineLevel="2" x14ac:dyDescent="0.2">
      <c r="A7224" s="16">
        <v>44071</v>
      </c>
      <c r="B7224" t="s">
        <v>207</v>
      </c>
      <c r="C7224" s="2">
        <v>1399</v>
      </c>
      <c r="D7224" s="1" t="str">
        <f t="shared" si="112"/>
        <v/>
      </c>
      <c r="E7224" s="1" t="s">
        <v>65</v>
      </c>
    </row>
    <row r="7225" spans="1:5" outlineLevel="2" x14ac:dyDescent="0.2">
      <c r="A7225" s="16">
        <v>44071</v>
      </c>
      <c r="B7225" t="s">
        <v>207</v>
      </c>
      <c r="C7225" s="2">
        <v>114</v>
      </c>
      <c r="D7225" s="1" t="str">
        <f t="shared" si="112"/>
        <v/>
      </c>
      <c r="E7225" s="1" t="s">
        <v>65</v>
      </c>
    </row>
    <row r="7226" spans="1:5" outlineLevel="2" x14ac:dyDescent="0.2">
      <c r="A7226" s="16">
        <v>44071</v>
      </c>
      <c r="B7226" t="s">
        <v>207</v>
      </c>
      <c r="C7226" s="2">
        <v>147</v>
      </c>
      <c r="D7226" s="1" t="str">
        <f t="shared" si="112"/>
        <v/>
      </c>
      <c r="E7226" s="1" t="s">
        <v>65</v>
      </c>
    </row>
    <row r="7227" spans="1:5" outlineLevel="2" x14ac:dyDescent="0.2">
      <c r="A7227" s="16">
        <v>44071</v>
      </c>
      <c r="B7227" t="s">
        <v>207</v>
      </c>
      <c r="C7227" s="2">
        <v>1788</v>
      </c>
      <c r="D7227" s="1" t="str">
        <f t="shared" si="112"/>
        <v/>
      </c>
      <c r="E7227" s="1" t="s">
        <v>65</v>
      </c>
    </row>
    <row r="7228" spans="1:5" outlineLevel="2" x14ac:dyDescent="0.2">
      <c r="A7228" s="16">
        <v>44071</v>
      </c>
      <c r="B7228" t="s">
        <v>207</v>
      </c>
      <c r="C7228" s="2">
        <v>1634</v>
      </c>
      <c r="D7228" s="1" t="str">
        <f t="shared" si="112"/>
        <v/>
      </c>
      <c r="E7228" s="1" t="s">
        <v>65</v>
      </c>
    </row>
    <row r="7229" spans="1:5" outlineLevel="2" x14ac:dyDescent="0.2">
      <c r="A7229" s="16">
        <v>44071</v>
      </c>
      <c r="B7229" t="s">
        <v>207</v>
      </c>
      <c r="C7229" s="2">
        <v>1225</v>
      </c>
      <c r="D7229" s="1" t="str">
        <f t="shared" si="112"/>
        <v/>
      </c>
      <c r="E7229" s="1" t="s">
        <v>65</v>
      </c>
    </row>
    <row r="7230" spans="1:5" outlineLevel="2" x14ac:dyDescent="0.2">
      <c r="A7230" s="16">
        <v>44071</v>
      </c>
      <c r="B7230" t="s">
        <v>207</v>
      </c>
      <c r="C7230" s="2">
        <v>1066</v>
      </c>
      <c r="D7230" s="1" t="str">
        <f t="shared" si="112"/>
        <v/>
      </c>
      <c r="E7230" s="1" t="s">
        <v>65</v>
      </c>
    </row>
    <row r="7231" spans="1:5" outlineLevel="2" x14ac:dyDescent="0.2">
      <c r="A7231" s="16">
        <v>44071</v>
      </c>
      <c r="B7231" t="s">
        <v>207</v>
      </c>
      <c r="C7231" s="2">
        <v>490</v>
      </c>
      <c r="D7231" s="1" t="str">
        <f t="shared" si="112"/>
        <v/>
      </c>
      <c r="E7231" s="1" t="s">
        <v>65</v>
      </c>
    </row>
    <row r="7232" spans="1:5" outlineLevel="2" x14ac:dyDescent="0.2">
      <c r="A7232" s="16">
        <v>44071</v>
      </c>
      <c r="B7232" t="s">
        <v>207</v>
      </c>
      <c r="C7232" s="2">
        <v>456</v>
      </c>
      <c r="D7232" s="1" t="str">
        <f t="shared" si="112"/>
        <v/>
      </c>
      <c r="E7232" s="1" t="s">
        <v>65</v>
      </c>
    </row>
    <row r="7233" spans="1:5" outlineLevel="2" x14ac:dyDescent="0.2">
      <c r="A7233" s="16">
        <v>44071</v>
      </c>
      <c r="B7233" t="s">
        <v>207</v>
      </c>
      <c r="C7233" s="2">
        <v>445</v>
      </c>
      <c r="D7233" s="1" t="str">
        <f t="shared" si="112"/>
        <v/>
      </c>
      <c r="E7233" s="1" t="s">
        <v>65</v>
      </c>
    </row>
    <row r="7234" spans="1:5" outlineLevel="2" x14ac:dyDescent="0.2">
      <c r="A7234" s="16">
        <v>44071</v>
      </c>
      <c r="B7234" t="s">
        <v>207</v>
      </c>
      <c r="C7234" s="2">
        <v>403</v>
      </c>
      <c r="D7234" s="1" t="str">
        <f t="shared" si="112"/>
        <v/>
      </c>
      <c r="E7234" s="1" t="s">
        <v>65</v>
      </c>
    </row>
    <row r="7235" spans="1:5" outlineLevel="2" x14ac:dyDescent="0.2">
      <c r="A7235" s="16">
        <v>44071</v>
      </c>
      <c r="B7235" t="s">
        <v>207</v>
      </c>
      <c r="C7235" s="2">
        <v>245</v>
      </c>
      <c r="D7235" s="1" t="str">
        <f t="shared" si="112"/>
        <v/>
      </c>
      <c r="E7235" s="1" t="s">
        <v>65</v>
      </c>
    </row>
    <row r="7236" spans="1:5" outlineLevel="2" x14ac:dyDescent="0.2">
      <c r="A7236" s="16">
        <v>44071</v>
      </c>
      <c r="B7236" t="s">
        <v>207</v>
      </c>
      <c r="C7236" s="2">
        <v>196</v>
      </c>
      <c r="D7236" s="1" t="str">
        <f t="shared" si="112"/>
        <v/>
      </c>
      <c r="E7236" s="1" t="s">
        <v>65</v>
      </c>
    </row>
    <row r="7237" spans="1:5" outlineLevel="2" x14ac:dyDescent="0.2">
      <c r="A7237" s="16">
        <v>44071</v>
      </c>
      <c r="B7237" t="s">
        <v>207</v>
      </c>
      <c r="C7237" s="2">
        <v>120</v>
      </c>
      <c r="D7237" s="1" t="str">
        <f t="shared" si="112"/>
        <v/>
      </c>
      <c r="E7237" s="1" t="s">
        <v>65</v>
      </c>
    </row>
    <row r="7238" spans="1:5" outlineLevel="2" x14ac:dyDescent="0.2">
      <c r="A7238" s="16">
        <v>44071</v>
      </c>
      <c r="B7238" t="s">
        <v>207</v>
      </c>
      <c r="C7238" s="2">
        <v>98</v>
      </c>
      <c r="D7238" s="1" t="str">
        <f t="shared" si="112"/>
        <v/>
      </c>
      <c r="E7238" s="1" t="s">
        <v>65</v>
      </c>
    </row>
    <row r="7239" spans="1:5" outlineLevel="2" x14ac:dyDescent="0.2">
      <c r="A7239" s="16">
        <v>44071</v>
      </c>
      <c r="B7239" t="s">
        <v>207</v>
      </c>
      <c r="C7239" s="2">
        <v>98</v>
      </c>
      <c r="D7239" s="1" t="str">
        <f t="shared" si="112"/>
        <v/>
      </c>
      <c r="E7239" s="1" t="s">
        <v>65</v>
      </c>
    </row>
    <row r="7240" spans="1:5" outlineLevel="2" x14ac:dyDescent="0.2">
      <c r="A7240" s="16">
        <v>44071</v>
      </c>
      <c r="B7240" t="s">
        <v>207</v>
      </c>
      <c r="C7240" s="2">
        <v>90</v>
      </c>
      <c r="D7240" s="1" t="str">
        <f t="shared" si="112"/>
        <v/>
      </c>
      <c r="E7240" s="1" t="s">
        <v>65</v>
      </c>
    </row>
    <row r="7241" spans="1:5" outlineLevel="2" x14ac:dyDescent="0.2">
      <c r="A7241" s="16">
        <v>44071</v>
      </c>
      <c r="B7241" t="s">
        <v>207</v>
      </c>
      <c r="C7241" s="2">
        <v>60</v>
      </c>
      <c r="D7241" s="1" t="str">
        <f t="shared" si="112"/>
        <v/>
      </c>
      <c r="E7241" s="1" t="s">
        <v>65</v>
      </c>
    </row>
    <row r="7242" spans="1:5" outlineLevel="2" x14ac:dyDescent="0.2">
      <c r="A7242" s="16">
        <v>44071</v>
      </c>
      <c r="B7242" t="s">
        <v>207</v>
      </c>
      <c r="C7242" s="2">
        <v>60</v>
      </c>
      <c r="D7242" s="1" t="str">
        <f t="shared" si="112"/>
        <v/>
      </c>
      <c r="E7242" s="1" t="s">
        <v>65</v>
      </c>
    </row>
    <row r="7243" spans="1:5" outlineLevel="2" x14ac:dyDescent="0.2">
      <c r="A7243" s="16">
        <v>44071</v>
      </c>
      <c r="B7243" t="s">
        <v>207</v>
      </c>
      <c r="C7243" s="2">
        <v>60</v>
      </c>
      <c r="D7243" s="1" t="str">
        <f t="shared" si="112"/>
        <v/>
      </c>
      <c r="E7243" s="1" t="s">
        <v>65</v>
      </c>
    </row>
    <row r="7244" spans="1:5" outlineLevel="2" x14ac:dyDescent="0.2">
      <c r="A7244" s="16">
        <v>44071</v>
      </c>
      <c r="B7244" t="s">
        <v>207</v>
      </c>
      <c r="C7244" s="2">
        <v>59.6</v>
      </c>
      <c r="D7244" s="1" t="str">
        <f t="shared" si="112"/>
        <v/>
      </c>
      <c r="E7244" s="1" t="s">
        <v>65</v>
      </c>
    </row>
    <row r="7245" spans="1:5" outlineLevel="2" x14ac:dyDescent="0.2">
      <c r="A7245" s="16">
        <v>44071</v>
      </c>
      <c r="B7245" t="s">
        <v>207</v>
      </c>
      <c r="C7245" s="2">
        <v>30</v>
      </c>
      <c r="D7245" s="1" t="str">
        <f t="shared" ref="D7245:D7308" si="113">IF(E7245="","TOTAL","")</f>
        <v/>
      </c>
      <c r="E7245" s="1" t="s">
        <v>65</v>
      </c>
    </row>
    <row r="7246" spans="1:5" outlineLevel="2" x14ac:dyDescent="0.2">
      <c r="A7246" s="16">
        <v>44071</v>
      </c>
      <c r="B7246" t="s">
        <v>207</v>
      </c>
      <c r="C7246" s="2">
        <v>30</v>
      </c>
      <c r="D7246" s="1" t="str">
        <f t="shared" si="113"/>
        <v/>
      </c>
      <c r="E7246" s="1" t="s">
        <v>65</v>
      </c>
    </row>
    <row r="7247" spans="1:5" outlineLevel="2" x14ac:dyDescent="0.2">
      <c r="A7247" s="16">
        <v>44071</v>
      </c>
      <c r="B7247" t="s">
        <v>207</v>
      </c>
      <c r="C7247" s="2">
        <v>30</v>
      </c>
      <c r="D7247" s="1" t="str">
        <f t="shared" si="113"/>
        <v/>
      </c>
      <c r="E7247" s="1" t="s">
        <v>65</v>
      </c>
    </row>
    <row r="7248" spans="1:5" outlineLevel="2" x14ac:dyDescent="0.2">
      <c r="A7248" s="16">
        <v>44071</v>
      </c>
      <c r="B7248" t="s">
        <v>207</v>
      </c>
      <c r="C7248" s="2">
        <v>30</v>
      </c>
      <c r="D7248" s="1" t="str">
        <f t="shared" si="113"/>
        <v/>
      </c>
      <c r="E7248" s="1" t="s">
        <v>65</v>
      </c>
    </row>
    <row r="7249" spans="1:5" ht="15.75" outlineLevel="1" x14ac:dyDescent="0.25">
      <c r="A7249" s="18">
        <f>A7248</f>
        <v>44071</v>
      </c>
      <c r="B7249" s="19" t="str">
        <f>B7248</f>
        <v>ADVANCED GRAPHICS</v>
      </c>
      <c r="C7249" s="29">
        <f>SUBTOTAL(9,C7224:C7248)</f>
        <v>10373.6</v>
      </c>
      <c r="D7249" s="19" t="str">
        <f t="shared" si="113"/>
        <v>TOTAL</v>
      </c>
    </row>
    <row r="7250" spans="1:5" outlineLevel="2" x14ac:dyDescent="0.2">
      <c r="A7250" s="16">
        <v>44071</v>
      </c>
      <c r="B7250" t="s">
        <v>243</v>
      </c>
      <c r="C7250" s="2">
        <v>513.6</v>
      </c>
      <c r="D7250" s="1" t="str">
        <f t="shared" si="113"/>
        <v/>
      </c>
      <c r="E7250" s="1" t="s">
        <v>63</v>
      </c>
    </row>
    <row r="7251" spans="1:5" ht="15.75" outlineLevel="1" x14ac:dyDescent="0.25">
      <c r="A7251" s="18">
        <f>A7250</f>
        <v>44071</v>
      </c>
      <c r="B7251" s="19" t="str">
        <f>B7250</f>
        <v>AETNA INC</v>
      </c>
      <c r="C7251" s="29">
        <f>SUBTOTAL(9,C7250:C7250)</f>
        <v>513.6</v>
      </c>
      <c r="D7251" s="19" t="str">
        <f t="shared" si="113"/>
        <v>TOTAL</v>
      </c>
    </row>
    <row r="7252" spans="1:5" outlineLevel="2" x14ac:dyDescent="0.2">
      <c r="A7252" s="16">
        <v>44071</v>
      </c>
      <c r="B7252" t="s">
        <v>1056</v>
      </c>
      <c r="C7252" s="2">
        <v>5000</v>
      </c>
      <c r="D7252" s="1" t="str">
        <f t="shared" si="113"/>
        <v/>
      </c>
      <c r="E7252" s="1" t="s">
        <v>63</v>
      </c>
    </row>
    <row r="7253" spans="1:5" ht="15.75" outlineLevel="1" x14ac:dyDescent="0.25">
      <c r="A7253" s="18">
        <f>A7252</f>
        <v>44071</v>
      </c>
      <c r="B7253" s="19" t="str">
        <f>B7252</f>
        <v>ETHAN AHMAD</v>
      </c>
      <c r="C7253" s="29">
        <f>SUBTOTAL(9,C7252:C7252)</f>
        <v>5000</v>
      </c>
      <c r="D7253" s="19" t="str">
        <f t="shared" si="113"/>
        <v>TOTAL</v>
      </c>
    </row>
    <row r="7254" spans="1:5" outlineLevel="2" x14ac:dyDescent="0.2">
      <c r="A7254" s="16">
        <v>44071</v>
      </c>
      <c r="B7254" t="s">
        <v>1057</v>
      </c>
      <c r="C7254" s="2">
        <v>225</v>
      </c>
      <c r="D7254" s="1" t="str">
        <f t="shared" si="113"/>
        <v/>
      </c>
      <c r="E7254" s="1" t="s">
        <v>63</v>
      </c>
    </row>
    <row r="7255" spans="1:5" outlineLevel="2" x14ac:dyDescent="0.2">
      <c r="A7255" s="16">
        <v>44071</v>
      </c>
      <c r="B7255" t="s">
        <v>1057</v>
      </c>
      <c r="C7255" s="2">
        <v>345</v>
      </c>
      <c r="D7255" s="1" t="str">
        <f t="shared" si="113"/>
        <v/>
      </c>
      <c r="E7255" s="1" t="s">
        <v>63</v>
      </c>
    </row>
    <row r="7256" spans="1:5" ht="15.75" outlineLevel="1" x14ac:dyDescent="0.25">
      <c r="A7256" s="18">
        <f>A7255</f>
        <v>44071</v>
      </c>
      <c r="B7256" s="19" t="str">
        <f>B7255</f>
        <v>MARISOL ALARCON</v>
      </c>
      <c r="C7256" s="29">
        <f>SUBTOTAL(9,C7254:C7255)</f>
        <v>570</v>
      </c>
      <c r="D7256" s="19" t="str">
        <f t="shared" si="113"/>
        <v>TOTAL</v>
      </c>
    </row>
    <row r="7257" spans="1:5" outlineLevel="2" x14ac:dyDescent="0.2">
      <c r="A7257" s="16">
        <v>44071</v>
      </c>
      <c r="B7257" t="s">
        <v>466</v>
      </c>
      <c r="C7257" s="2">
        <v>603</v>
      </c>
      <c r="D7257" s="1" t="str">
        <f t="shared" si="113"/>
        <v/>
      </c>
      <c r="E7257" s="1" t="s">
        <v>65</v>
      </c>
    </row>
    <row r="7258" spans="1:5" ht="15.75" outlineLevel="1" x14ac:dyDescent="0.25">
      <c r="A7258" s="18">
        <f>A7257</f>
        <v>44071</v>
      </c>
      <c r="B7258" s="19" t="str">
        <f>B7257</f>
        <v>ALL OUT GRAPHICS LLC</v>
      </c>
      <c r="C7258" s="29">
        <f>SUBTOTAL(9,C7257:C7257)</f>
        <v>603</v>
      </c>
      <c r="D7258" s="19" t="str">
        <f t="shared" si="113"/>
        <v>TOTAL</v>
      </c>
    </row>
    <row r="7259" spans="1:5" outlineLevel="2" x14ac:dyDescent="0.2">
      <c r="A7259" s="16">
        <v>44071</v>
      </c>
      <c r="B7259" t="s">
        <v>193</v>
      </c>
      <c r="C7259" s="2">
        <v>11.16</v>
      </c>
      <c r="D7259" s="1" t="str">
        <f t="shared" si="113"/>
        <v/>
      </c>
      <c r="E7259" s="1" t="s">
        <v>65</v>
      </c>
    </row>
    <row r="7260" spans="1:5" ht="15.75" outlineLevel="1" x14ac:dyDescent="0.25">
      <c r="A7260" s="18">
        <f>A7259</f>
        <v>44071</v>
      </c>
      <c r="B7260" s="19" t="str">
        <f>B7259</f>
        <v>ALLTEX WELDING SUPPLY INC</v>
      </c>
      <c r="C7260" s="29">
        <f>SUBTOTAL(9,C7259:C7259)</f>
        <v>11.16</v>
      </c>
      <c r="D7260" s="19" t="str">
        <f t="shared" si="113"/>
        <v>TOTAL</v>
      </c>
    </row>
    <row r="7261" spans="1:5" outlineLevel="2" x14ac:dyDescent="0.2">
      <c r="A7261" s="16">
        <v>44071</v>
      </c>
      <c r="B7261" t="s">
        <v>118</v>
      </c>
      <c r="C7261" s="2">
        <v>103.8</v>
      </c>
      <c r="D7261" s="1" t="str">
        <f t="shared" si="113"/>
        <v/>
      </c>
      <c r="E7261" s="1" t="s">
        <v>183</v>
      </c>
    </row>
    <row r="7262" spans="1:5" outlineLevel="2" x14ac:dyDescent="0.2">
      <c r="A7262" s="16">
        <v>44071</v>
      </c>
      <c r="B7262" t="s">
        <v>118</v>
      </c>
      <c r="C7262" s="2">
        <v>99.92</v>
      </c>
      <c r="D7262" s="1" t="str">
        <f t="shared" si="113"/>
        <v/>
      </c>
      <c r="E7262" s="1" t="s">
        <v>183</v>
      </c>
    </row>
    <row r="7263" spans="1:5" outlineLevel="2" x14ac:dyDescent="0.2">
      <c r="A7263" s="16">
        <v>44071</v>
      </c>
      <c r="B7263" t="s">
        <v>118</v>
      </c>
      <c r="C7263" s="2">
        <v>37.49</v>
      </c>
      <c r="D7263" s="1" t="str">
        <f t="shared" si="113"/>
        <v/>
      </c>
      <c r="E7263" s="1" t="s">
        <v>183</v>
      </c>
    </row>
    <row r="7264" spans="1:5" outlineLevel="2" x14ac:dyDescent="0.2">
      <c r="A7264" s="16">
        <v>44071</v>
      </c>
      <c r="B7264" t="s">
        <v>118</v>
      </c>
      <c r="C7264" s="2">
        <v>631.94000000000005</v>
      </c>
      <c r="D7264" s="1" t="str">
        <f t="shared" si="113"/>
        <v/>
      </c>
      <c r="E7264" s="1" t="s">
        <v>65</v>
      </c>
    </row>
    <row r="7265" spans="1:5" outlineLevel="2" x14ac:dyDescent="0.2">
      <c r="A7265" s="16">
        <v>44071</v>
      </c>
      <c r="B7265" t="s">
        <v>118</v>
      </c>
      <c r="C7265" s="2">
        <v>33.979999999999997</v>
      </c>
      <c r="D7265" s="1" t="str">
        <f t="shared" si="113"/>
        <v/>
      </c>
      <c r="E7265" s="1" t="s">
        <v>65</v>
      </c>
    </row>
    <row r="7266" spans="1:5" outlineLevel="2" x14ac:dyDescent="0.2">
      <c r="A7266" s="16">
        <v>44071</v>
      </c>
      <c r="B7266" t="s">
        <v>118</v>
      </c>
      <c r="C7266" s="2">
        <v>34.54</v>
      </c>
      <c r="D7266" s="1" t="str">
        <f t="shared" si="113"/>
        <v/>
      </c>
      <c r="E7266" s="1" t="s">
        <v>65</v>
      </c>
    </row>
    <row r="7267" spans="1:5" outlineLevel="2" x14ac:dyDescent="0.2">
      <c r="A7267" s="16">
        <v>44071</v>
      </c>
      <c r="B7267" t="s">
        <v>118</v>
      </c>
      <c r="C7267" s="2">
        <v>35.9</v>
      </c>
      <c r="D7267" s="1" t="str">
        <f t="shared" si="113"/>
        <v/>
      </c>
      <c r="E7267" s="1" t="s">
        <v>65</v>
      </c>
    </row>
    <row r="7268" spans="1:5" outlineLevel="2" x14ac:dyDescent="0.2">
      <c r="A7268" s="16">
        <v>44071</v>
      </c>
      <c r="B7268" t="s">
        <v>118</v>
      </c>
      <c r="C7268" s="2">
        <v>124.95</v>
      </c>
      <c r="D7268" s="1" t="str">
        <f t="shared" si="113"/>
        <v/>
      </c>
      <c r="E7268" s="1" t="s">
        <v>65</v>
      </c>
    </row>
    <row r="7269" spans="1:5" outlineLevel="2" x14ac:dyDescent="0.2">
      <c r="A7269" s="16">
        <v>44071</v>
      </c>
      <c r="B7269" t="s">
        <v>118</v>
      </c>
      <c r="C7269" s="2">
        <v>68.97</v>
      </c>
      <c r="D7269" s="1" t="str">
        <f t="shared" si="113"/>
        <v/>
      </c>
      <c r="E7269" s="1" t="s">
        <v>65</v>
      </c>
    </row>
    <row r="7270" spans="1:5" outlineLevel="2" x14ac:dyDescent="0.2">
      <c r="A7270" s="16">
        <v>44071</v>
      </c>
      <c r="B7270" t="s">
        <v>118</v>
      </c>
      <c r="C7270" s="2">
        <v>323.67</v>
      </c>
      <c r="D7270" s="1" t="str">
        <f t="shared" si="113"/>
        <v/>
      </c>
      <c r="E7270" s="1" t="s">
        <v>65</v>
      </c>
    </row>
    <row r="7271" spans="1:5" outlineLevel="2" x14ac:dyDescent="0.2">
      <c r="A7271" s="16">
        <v>44071</v>
      </c>
      <c r="B7271" t="s">
        <v>118</v>
      </c>
      <c r="C7271" s="2">
        <v>937.08</v>
      </c>
      <c r="D7271" s="1" t="str">
        <f t="shared" si="113"/>
        <v/>
      </c>
      <c r="E7271" s="1" t="s">
        <v>65</v>
      </c>
    </row>
    <row r="7272" spans="1:5" outlineLevel="2" x14ac:dyDescent="0.2">
      <c r="A7272" s="16">
        <v>44071</v>
      </c>
      <c r="B7272" t="s">
        <v>118</v>
      </c>
      <c r="C7272" s="2">
        <v>13.58</v>
      </c>
      <c r="D7272" s="1" t="str">
        <f t="shared" si="113"/>
        <v/>
      </c>
      <c r="E7272" s="1" t="s">
        <v>65</v>
      </c>
    </row>
    <row r="7273" spans="1:5" outlineLevel="2" x14ac:dyDescent="0.2">
      <c r="A7273" s="16">
        <v>44071</v>
      </c>
      <c r="B7273" t="s">
        <v>118</v>
      </c>
      <c r="C7273" s="2">
        <v>102</v>
      </c>
      <c r="D7273" s="1" t="str">
        <f t="shared" si="113"/>
        <v/>
      </c>
      <c r="E7273" s="1" t="s">
        <v>65</v>
      </c>
    </row>
    <row r="7274" spans="1:5" outlineLevel="2" x14ac:dyDescent="0.2">
      <c r="A7274" s="16">
        <v>44071</v>
      </c>
      <c r="B7274" t="s">
        <v>118</v>
      </c>
      <c r="C7274" s="2">
        <v>17.78</v>
      </c>
      <c r="D7274" s="1" t="str">
        <f t="shared" si="113"/>
        <v/>
      </c>
      <c r="E7274" s="1" t="s">
        <v>65</v>
      </c>
    </row>
    <row r="7275" spans="1:5" outlineLevel="2" x14ac:dyDescent="0.2">
      <c r="A7275" s="16">
        <v>44071</v>
      </c>
      <c r="B7275" t="s">
        <v>118</v>
      </c>
      <c r="C7275" s="2">
        <v>785.87</v>
      </c>
      <c r="D7275" s="1" t="str">
        <f t="shared" si="113"/>
        <v/>
      </c>
      <c r="E7275" s="1" t="s">
        <v>65</v>
      </c>
    </row>
    <row r="7276" spans="1:5" outlineLevel="2" x14ac:dyDescent="0.2">
      <c r="A7276" s="16">
        <v>44071</v>
      </c>
      <c r="B7276" t="s">
        <v>118</v>
      </c>
      <c r="C7276" s="2">
        <v>29.36</v>
      </c>
      <c r="D7276" s="1" t="str">
        <f t="shared" si="113"/>
        <v/>
      </c>
      <c r="E7276" s="1" t="s">
        <v>65</v>
      </c>
    </row>
    <row r="7277" spans="1:5" outlineLevel="2" x14ac:dyDescent="0.2">
      <c r="A7277" s="16">
        <v>44071</v>
      </c>
      <c r="B7277" t="s">
        <v>118</v>
      </c>
      <c r="C7277" s="2">
        <v>158.96</v>
      </c>
      <c r="D7277" s="1" t="str">
        <f t="shared" si="113"/>
        <v/>
      </c>
      <c r="E7277" s="1" t="s">
        <v>65</v>
      </c>
    </row>
    <row r="7278" spans="1:5" outlineLevel="2" x14ac:dyDescent="0.2">
      <c r="A7278" s="16">
        <v>44071</v>
      </c>
      <c r="B7278" t="s">
        <v>118</v>
      </c>
      <c r="C7278" s="2">
        <v>-20.9</v>
      </c>
      <c r="D7278" s="1" t="str">
        <f t="shared" si="113"/>
        <v/>
      </c>
      <c r="E7278" s="1" t="s">
        <v>65</v>
      </c>
    </row>
    <row r="7279" spans="1:5" outlineLevel="2" x14ac:dyDescent="0.2">
      <c r="A7279" s="16">
        <v>44071</v>
      </c>
      <c r="B7279" t="s">
        <v>118</v>
      </c>
      <c r="C7279" s="2">
        <v>543.4</v>
      </c>
      <c r="D7279" s="1" t="str">
        <f t="shared" si="113"/>
        <v/>
      </c>
      <c r="E7279" s="1" t="s">
        <v>65</v>
      </c>
    </row>
    <row r="7280" spans="1:5" outlineLevel="2" x14ac:dyDescent="0.2">
      <c r="A7280" s="16">
        <v>44071</v>
      </c>
      <c r="B7280" t="s">
        <v>118</v>
      </c>
      <c r="C7280" s="2">
        <v>122.97</v>
      </c>
      <c r="D7280" s="1" t="str">
        <f t="shared" si="113"/>
        <v/>
      </c>
      <c r="E7280" s="1" t="s">
        <v>65</v>
      </c>
    </row>
    <row r="7281" spans="1:5" outlineLevel="2" x14ac:dyDescent="0.2">
      <c r="A7281" s="16">
        <v>44071</v>
      </c>
      <c r="B7281" t="s">
        <v>118</v>
      </c>
      <c r="C7281" s="2">
        <v>10.9</v>
      </c>
      <c r="D7281" s="1" t="str">
        <f t="shared" si="113"/>
        <v/>
      </c>
      <c r="E7281" s="1" t="s">
        <v>65</v>
      </c>
    </row>
    <row r="7282" spans="1:5" outlineLevel="2" x14ac:dyDescent="0.2">
      <c r="A7282" s="16">
        <v>44071</v>
      </c>
      <c r="B7282" t="s">
        <v>118</v>
      </c>
      <c r="C7282" s="2">
        <v>9.99</v>
      </c>
      <c r="D7282" s="1" t="str">
        <f t="shared" si="113"/>
        <v/>
      </c>
      <c r="E7282" s="1" t="s">
        <v>65</v>
      </c>
    </row>
    <row r="7283" spans="1:5" outlineLevel="2" x14ac:dyDescent="0.2">
      <c r="A7283" s="16">
        <v>44071</v>
      </c>
      <c r="B7283" t="s">
        <v>118</v>
      </c>
      <c r="C7283" s="2">
        <v>12.08</v>
      </c>
      <c r="D7283" s="1" t="str">
        <f t="shared" si="113"/>
        <v/>
      </c>
      <c r="E7283" s="1" t="s">
        <v>65</v>
      </c>
    </row>
    <row r="7284" spans="1:5" outlineLevel="2" x14ac:dyDescent="0.2">
      <c r="A7284" s="16">
        <v>44071</v>
      </c>
      <c r="B7284" t="s">
        <v>118</v>
      </c>
      <c r="C7284" s="2">
        <v>3.96</v>
      </c>
      <c r="D7284" s="1" t="str">
        <f t="shared" si="113"/>
        <v/>
      </c>
      <c r="E7284" s="1" t="s">
        <v>65</v>
      </c>
    </row>
    <row r="7285" spans="1:5" outlineLevel="2" x14ac:dyDescent="0.2">
      <c r="A7285" s="16">
        <v>44071</v>
      </c>
      <c r="B7285" t="s">
        <v>118</v>
      </c>
      <c r="C7285" s="2">
        <v>4.99</v>
      </c>
      <c r="D7285" s="1" t="str">
        <f t="shared" si="113"/>
        <v/>
      </c>
      <c r="E7285" s="1" t="s">
        <v>65</v>
      </c>
    </row>
    <row r="7286" spans="1:5" outlineLevel="2" x14ac:dyDescent="0.2">
      <c r="A7286" s="16">
        <v>44071</v>
      </c>
      <c r="B7286" t="s">
        <v>118</v>
      </c>
      <c r="C7286" s="2">
        <v>46.16</v>
      </c>
      <c r="D7286" s="1" t="str">
        <f t="shared" si="113"/>
        <v/>
      </c>
      <c r="E7286" s="1" t="s">
        <v>65</v>
      </c>
    </row>
    <row r="7287" spans="1:5" outlineLevel="2" x14ac:dyDescent="0.2">
      <c r="A7287" s="16">
        <v>44071</v>
      </c>
      <c r="B7287" t="s">
        <v>118</v>
      </c>
      <c r="C7287" s="2">
        <v>1004.95</v>
      </c>
      <c r="D7287" s="1" t="str">
        <f t="shared" si="113"/>
        <v/>
      </c>
      <c r="E7287" s="1" t="s">
        <v>65</v>
      </c>
    </row>
    <row r="7288" spans="1:5" outlineLevel="2" x14ac:dyDescent="0.2">
      <c r="A7288" s="16">
        <v>44071</v>
      </c>
      <c r="B7288" t="s">
        <v>118</v>
      </c>
      <c r="C7288" s="2">
        <v>65.75</v>
      </c>
      <c r="D7288" s="1" t="str">
        <f t="shared" si="113"/>
        <v/>
      </c>
      <c r="E7288" s="1" t="s">
        <v>65</v>
      </c>
    </row>
    <row r="7289" spans="1:5" outlineLevel="2" x14ac:dyDescent="0.2">
      <c r="A7289" s="16">
        <v>44071</v>
      </c>
      <c r="B7289" t="s">
        <v>118</v>
      </c>
      <c r="C7289" s="2">
        <v>72.95</v>
      </c>
      <c r="D7289" s="1" t="str">
        <f t="shared" si="113"/>
        <v/>
      </c>
      <c r="E7289" s="1" t="s">
        <v>65</v>
      </c>
    </row>
    <row r="7290" spans="1:5" outlineLevel="2" x14ac:dyDescent="0.2">
      <c r="A7290" s="16">
        <v>44071</v>
      </c>
      <c r="B7290" t="s">
        <v>118</v>
      </c>
      <c r="C7290" s="2">
        <v>279.62</v>
      </c>
      <c r="D7290" s="1" t="str">
        <f t="shared" si="113"/>
        <v/>
      </c>
      <c r="E7290" s="1" t="s">
        <v>65</v>
      </c>
    </row>
    <row r="7291" spans="1:5" outlineLevel="2" x14ac:dyDescent="0.2">
      <c r="A7291" s="16">
        <v>44071</v>
      </c>
      <c r="B7291" t="s">
        <v>118</v>
      </c>
      <c r="C7291" s="2">
        <v>52.94</v>
      </c>
      <c r="D7291" s="1" t="str">
        <f t="shared" si="113"/>
        <v/>
      </c>
      <c r="E7291" s="1" t="s">
        <v>65</v>
      </c>
    </row>
    <row r="7292" spans="1:5" outlineLevel="2" x14ac:dyDescent="0.2">
      <c r="A7292" s="16">
        <v>44071</v>
      </c>
      <c r="B7292" t="s">
        <v>118</v>
      </c>
      <c r="C7292" s="2">
        <v>69.84</v>
      </c>
      <c r="D7292" s="1" t="str">
        <f t="shared" si="113"/>
        <v/>
      </c>
      <c r="E7292" s="1" t="s">
        <v>65</v>
      </c>
    </row>
    <row r="7293" spans="1:5" outlineLevel="2" x14ac:dyDescent="0.2">
      <c r="A7293" s="16">
        <v>44071</v>
      </c>
      <c r="B7293" t="s">
        <v>118</v>
      </c>
      <c r="C7293" s="2">
        <v>39.979999999999997</v>
      </c>
      <c r="D7293" s="1" t="str">
        <f t="shared" si="113"/>
        <v/>
      </c>
      <c r="E7293" s="1" t="s">
        <v>65</v>
      </c>
    </row>
    <row r="7294" spans="1:5" outlineLevel="2" x14ac:dyDescent="0.2">
      <c r="A7294" s="16">
        <v>44071</v>
      </c>
      <c r="B7294" t="s">
        <v>118</v>
      </c>
      <c r="C7294" s="2">
        <v>104.95</v>
      </c>
      <c r="D7294" s="1" t="str">
        <f t="shared" si="113"/>
        <v/>
      </c>
      <c r="E7294" s="1" t="s">
        <v>65</v>
      </c>
    </row>
    <row r="7295" spans="1:5" outlineLevel="2" x14ac:dyDescent="0.2">
      <c r="A7295" s="16">
        <v>44071</v>
      </c>
      <c r="B7295" t="s">
        <v>118</v>
      </c>
      <c r="C7295" s="2">
        <v>204.21</v>
      </c>
      <c r="D7295" s="1" t="str">
        <f t="shared" si="113"/>
        <v/>
      </c>
      <c r="E7295" s="1" t="s">
        <v>65</v>
      </c>
    </row>
    <row r="7296" spans="1:5" outlineLevel="2" x14ac:dyDescent="0.2">
      <c r="A7296" s="16">
        <v>44071</v>
      </c>
      <c r="B7296" t="s">
        <v>118</v>
      </c>
      <c r="C7296" s="2">
        <v>301.33999999999997</v>
      </c>
      <c r="D7296" s="1" t="str">
        <f t="shared" si="113"/>
        <v/>
      </c>
      <c r="E7296" s="1" t="s">
        <v>65</v>
      </c>
    </row>
    <row r="7297" spans="1:5" outlineLevel="2" x14ac:dyDescent="0.2">
      <c r="A7297" s="16">
        <v>44071</v>
      </c>
      <c r="B7297" t="s">
        <v>118</v>
      </c>
      <c r="C7297" s="2">
        <v>64.25</v>
      </c>
      <c r="D7297" s="1" t="str">
        <f t="shared" si="113"/>
        <v/>
      </c>
      <c r="E7297" s="1" t="s">
        <v>65</v>
      </c>
    </row>
    <row r="7298" spans="1:5" outlineLevel="2" x14ac:dyDescent="0.2">
      <c r="A7298" s="16">
        <v>44071</v>
      </c>
      <c r="B7298" t="s">
        <v>118</v>
      </c>
      <c r="C7298" s="2">
        <v>72.650000000000006</v>
      </c>
      <c r="D7298" s="1" t="str">
        <f t="shared" si="113"/>
        <v/>
      </c>
      <c r="E7298" s="1" t="s">
        <v>65</v>
      </c>
    </row>
    <row r="7299" spans="1:5" outlineLevel="2" x14ac:dyDescent="0.2">
      <c r="A7299" s="16">
        <v>44071</v>
      </c>
      <c r="B7299" t="s">
        <v>118</v>
      </c>
      <c r="C7299" s="2">
        <v>-29.99</v>
      </c>
      <c r="D7299" s="1" t="str">
        <f t="shared" si="113"/>
        <v/>
      </c>
      <c r="E7299" s="1" t="s">
        <v>65</v>
      </c>
    </row>
    <row r="7300" spans="1:5" outlineLevel="2" x14ac:dyDescent="0.2">
      <c r="A7300" s="16">
        <v>44071</v>
      </c>
      <c r="B7300" t="s">
        <v>118</v>
      </c>
      <c r="C7300" s="2">
        <v>386.1</v>
      </c>
      <c r="D7300" s="1" t="str">
        <f t="shared" si="113"/>
        <v/>
      </c>
      <c r="E7300" s="1" t="s">
        <v>65</v>
      </c>
    </row>
    <row r="7301" spans="1:5" outlineLevel="2" x14ac:dyDescent="0.2">
      <c r="A7301" s="16">
        <v>44071</v>
      </c>
      <c r="B7301" t="s">
        <v>118</v>
      </c>
      <c r="C7301" s="2">
        <v>380.34</v>
      </c>
      <c r="D7301" s="1" t="str">
        <f t="shared" si="113"/>
        <v/>
      </c>
      <c r="E7301" s="1" t="s">
        <v>65</v>
      </c>
    </row>
    <row r="7302" spans="1:5" outlineLevel="2" x14ac:dyDescent="0.2">
      <c r="A7302" s="16">
        <v>44071</v>
      </c>
      <c r="B7302" t="s">
        <v>118</v>
      </c>
      <c r="C7302" s="2">
        <v>180.4</v>
      </c>
      <c r="D7302" s="1" t="str">
        <f t="shared" si="113"/>
        <v/>
      </c>
      <c r="E7302" s="1" t="s">
        <v>65</v>
      </c>
    </row>
    <row r="7303" spans="1:5" outlineLevel="2" x14ac:dyDescent="0.2">
      <c r="A7303" s="16">
        <v>44071</v>
      </c>
      <c r="B7303" t="s">
        <v>118</v>
      </c>
      <c r="C7303" s="2">
        <v>36.96</v>
      </c>
      <c r="D7303" s="1" t="str">
        <f t="shared" si="113"/>
        <v/>
      </c>
      <c r="E7303" s="1" t="s">
        <v>65</v>
      </c>
    </row>
    <row r="7304" spans="1:5" outlineLevel="2" x14ac:dyDescent="0.2">
      <c r="A7304" s="16">
        <v>44071</v>
      </c>
      <c r="B7304" t="s">
        <v>118</v>
      </c>
      <c r="C7304" s="2">
        <v>16.989999999999998</v>
      </c>
      <c r="D7304" s="1" t="str">
        <f t="shared" si="113"/>
        <v/>
      </c>
      <c r="E7304" s="1" t="s">
        <v>65</v>
      </c>
    </row>
    <row r="7305" spans="1:5" outlineLevel="2" x14ac:dyDescent="0.2">
      <c r="A7305" s="16">
        <v>44071</v>
      </c>
      <c r="B7305" t="s">
        <v>118</v>
      </c>
      <c r="C7305" s="2">
        <v>12.98</v>
      </c>
      <c r="D7305" s="1" t="str">
        <f t="shared" si="113"/>
        <v/>
      </c>
      <c r="E7305" s="1" t="s">
        <v>65</v>
      </c>
    </row>
    <row r="7306" spans="1:5" outlineLevel="2" x14ac:dyDescent="0.2">
      <c r="A7306" s="16">
        <v>44071</v>
      </c>
      <c r="B7306" t="s">
        <v>118</v>
      </c>
      <c r="C7306" s="2">
        <v>79.59</v>
      </c>
      <c r="D7306" s="1" t="str">
        <f t="shared" si="113"/>
        <v/>
      </c>
      <c r="E7306" s="1" t="s">
        <v>65</v>
      </c>
    </row>
    <row r="7307" spans="1:5" outlineLevel="2" x14ac:dyDescent="0.2">
      <c r="A7307" s="16">
        <v>44071</v>
      </c>
      <c r="B7307" t="s">
        <v>118</v>
      </c>
      <c r="C7307" s="2">
        <v>70.040000000000006</v>
      </c>
      <c r="D7307" s="1" t="str">
        <f t="shared" si="113"/>
        <v/>
      </c>
      <c r="E7307" s="1" t="s">
        <v>65</v>
      </c>
    </row>
    <row r="7308" spans="1:5" outlineLevel="2" x14ac:dyDescent="0.2">
      <c r="A7308" s="16">
        <v>44071</v>
      </c>
      <c r="B7308" t="s">
        <v>118</v>
      </c>
      <c r="C7308" s="2">
        <v>74.36</v>
      </c>
      <c r="D7308" s="1" t="str">
        <f t="shared" si="113"/>
        <v/>
      </c>
      <c r="E7308" s="1" t="s">
        <v>65</v>
      </c>
    </row>
    <row r="7309" spans="1:5" outlineLevel="2" x14ac:dyDescent="0.2">
      <c r="A7309" s="16">
        <v>44071</v>
      </c>
      <c r="B7309" t="s">
        <v>118</v>
      </c>
      <c r="C7309" s="2">
        <v>209.88</v>
      </c>
      <c r="D7309" s="1" t="str">
        <f t="shared" ref="D7309:D7372" si="114">IF(E7309="","TOTAL","")</f>
        <v/>
      </c>
      <c r="E7309" s="1" t="s">
        <v>65</v>
      </c>
    </row>
    <row r="7310" spans="1:5" outlineLevel="2" x14ac:dyDescent="0.2">
      <c r="A7310" s="16">
        <v>44071</v>
      </c>
      <c r="B7310" t="s">
        <v>118</v>
      </c>
      <c r="C7310" s="2">
        <v>97.97</v>
      </c>
      <c r="D7310" s="1" t="str">
        <f t="shared" si="114"/>
        <v/>
      </c>
      <c r="E7310" s="1" t="s">
        <v>65</v>
      </c>
    </row>
    <row r="7311" spans="1:5" outlineLevel="2" x14ac:dyDescent="0.2">
      <c r="A7311" s="16">
        <v>44071</v>
      </c>
      <c r="B7311" t="s">
        <v>118</v>
      </c>
      <c r="C7311" s="2">
        <v>19.989999999999998</v>
      </c>
      <c r="D7311" s="1" t="str">
        <f t="shared" si="114"/>
        <v/>
      </c>
      <c r="E7311" s="1" t="s">
        <v>65</v>
      </c>
    </row>
    <row r="7312" spans="1:5" outlineLevel="2" x14ac:dyDescent="0.2">
      <c r="A7312" s="16">
        <v>44071</v>
      </c>
      <c r="B7312" t="s">
        <v>118</v>
      </c>
      <c r="C7312" s="2">
        <v>52.61</v>
      </c>
      <c r="D7312" s="1" t="str">
        <f t="shared" si="114"/>
        <v/>
      </c>
      <c r="E7312" s="1" t="s">
        <v>65</v>
      </c>
    </row>
    <row r="7313" spans="1:5" outlineLevel="2" x14ac:dyDescent="0.2">
      <c r="A7313" s="16">
        <v>44071</v>
      </c>
      <c r="B7313" t="s">
        <v>118</v>
      </c>
      <c r="C7313" s="2">
        <v>373.78</v>
      </c>
      <c r="D7313" s="1" t="str">
        <f t="shared" si="114"/>
        <v/>
      </c>
      <c r="E7313" s="1" t="s">
        <v>65</v>
      </c>
    </row>
    <row r="7314" spans="1:5" outlineLevel="2" x14ac:dyDescent="0.2">
      <c r="A7314" s="16">
        <v>44071</v>
      </c>
      <c r="B7314" t="s">
        <v>118</v>
      </c>
      <c r="C7314" s="2">
        <v>9.9499999999999993</v>
      </c>
      <c r="D7314" s="1" t="str">
        <f t="shared" si="114"/>
        <v/>
      </c>
      <c r="E7314" s="1" t="s">
        <v>65</v>
      </c>
    </row>
    <row r="7315" spans="1:5" outlineLevel="2" x14ac:dyDescent="0.2">
      <c r="A7315" s="16">
        <v>44071</v>
      </c>
      <c r="B7315" t="s">
        <v>118</v>
      </c>
      <c r="C7315" s="2">
        <v>68.849999999999994</v>
      </c>
      <c r="D7315" s="1" t="str">
        <f t="shared" si="114"/>
        <v/>
      </c>
      <c r="E7315" s="1" t="s">
        <v>65</v>
      </c>
    </row>
    <row r="7316" spans="1:5" outlineLevel="2" x14ac:dyDescent="0.2">
      <c r="A7316" s="16">
        <v>44071</v>
      </c>
      <c r="B7316" t="s">
        <v>118</v>
      </c>
      <c r="C7316" s="2">
        <v>59.97</v>
      </c>
      <c r="D7316" s="1" t="str">
        <f t="shared" si="114"/>
        <v/>
      </c>
      <c r="E7316" s="1" t="s">
        <v>65</v>
      </c>
    </row>
    <row r="7317" spans="1:5" outlineLevel="2" x14ac:dyDescent="0.2">
      <c r="A7317" s="16">
        <v>44071</v>
      </c>
      <c r="B7317" t="s">
        <v>118</v>
      </c>
      <c r="C7317" s="2">
        <v>9995</v>
      </c>
      <c r="D7317" s="1" t="str">
        <f t="shared" si="114"/>
        <v/>
      </c>
      <c r="E7317" s="1" t="s">
        <v>65</v>
      </c>
    </row>
    <row r="7318" spans="1:5" outlineLevel="2" x14ac:dyDescent="0.2">
      <c r="A7318" s="16">
        <v>44071</v>
      </c>
      <c r="B7318" t="s">
        <v>118</v>
      </c>
      <c r="C7318" s="2">
        <v>112.88</v>
      </c>
      <c r="D7318" s="1" t="str">
        <f t="shared" si="114"/>
        <v/>
      </c>
      <c r="E7318" s="1" t="s">
        <v>65</v>
      </c>
    </row>
    <row r="7319" spans="1:5" outlineLevel="2" x14ac:dyDescent="0.2">
      <c r="A7319" s="16">
        <v>44071</v>
      </c>
      <c r="B7319" t="s">
        <v>118</v>
      </c>
      <c r="C7319" s="2">
        <v>594.89</v>
      </c>
      <c r="D7319" s="1" t="str">
        <f t="shared" si="114"/>
        <v/>
      </c>
      <c r="E7319" s="1" t="s">
        <v>65</v>
      </c>
    </row>
    <row r="7320" spans="1:5" outlineLevel="2" x14ac:dyDescent="0.2">
      <c r="A7320" s="16">
        <v>44071</v>
      </c>
      <c r="B7320" t="s">
        <v>118</v>
      </c>
      <c r="C7320" s="2">
        <v>963.79</v>
      </c>
      <c r="D7320" s="1" t="str">
        <f t="shared" si="114"/>
        <v/>
      </c>
      <c r="E7320" s="1" t="s">
        <v>65</v>
      </c>
    </row>
    <row r="7321" spans="1:5" outlineLevel="2" x14ac:dyDescent="0.2">
      <c r="A7321" s="16">
        <v>44071</v>
      </c>
      <c r="B7321" t="s">
        <v>118</v>
      </c>
      <c r="C7321" s="2">
        <v>70.849999999999994</v>
      </c>
      <c r="D7321" s="1" t="str">
        <f t="shared" si="114"/>
        <v/>
      </c>
      <c r="E7321" s="1" t="s">
        <v>65</v>
      </c>
    </row>
    <row r="7322" spans="1:5" outlineLevel="2" x14ac:dyDescent="0.2">
      <c r="A7322" s="16">
        <v>44071</v>
      </c>
      <c r="B7322" t="s">
        <v>118</v>
      </c>
      <c r="C7322" s="2">
        <v>25.89</v>
      </c>
      <c r="D7322" s="1" t="str">
        <f t="shared" si="114"/>
        <v/>
      </c>
      <c r="E7322" s="1" t="s">
        <v>65</v>
      </c>
    </row>
    <row r="7323" spans="1:5" outlineLevel="2" x14ac:dyDescent="0.2">
      <c r="A7323" s="16">
        <v>44071</v>
      </c>
      <c r="B7323" t="s">
        <v>118</v>
      </c>
      <c r="C7323" s="2">
        <v>107.76</v>
      </c>
      <c r="D7323" s="1" t="str">
        <f t="shared" si="114"/>
        <v/>
      </c>
      <c r="E7323" s="1" t="s">
        <v>65</v>
      </c>
    </row>
    <row r="7324" spans="1:5" outlineLevel="2" x14ac:dyDescent="0.2">
      <c r="A7324" s="16">
        <v>44071</v>
      </c>
      <c r="B7324" t="s">
        <v>118</v>
      </c>
      <c r="C7324" s="2">
        <v>33.270000000000003</v>
      </c>
      <c r="D7324" s="1" t="str">
        <f t="shared" si="114"/>
        <v/>
      </c>
      <c r="E7324" s="1" t="s">
        <v>65</v>
      </c>
    </row>
    <row r="7325" spans="1:5" outlineLevel="2" x14ac:dyDescent="0.2">
      <c r="A7325" s="16">
        <v>44071</v>
      </c>
      <c r="B7325" t="s">
        <v>118</v>
      </c>
      <c r="C7325" s="2">
        <v>121.46</v>
      </c>
      <c r="D7325" s="1" t="str">
        <f t="shared" si="114"/>
        <v/>
      </c>
      <c r="E7325" s="1" t="s">
        <v>65</v>
      </c>
    </row>
    <row r="7326" spans="1:5" outlineLevel="2" x14ac:dyDescent="0.2">
      <c r="A7326" s="16">
        <v>44071</v>
      </c>
      <c r="B7326" t="s">
        <v>118</v>
      </c>
      <c r="C7326" s="2">
        <v>7.99</v>
      </c>
      <c r="D7326" s="1" t="str">
        <f t="shared" si="114"/>
        <v/>
      </c>
      <c r="E7326" s="1" t="s">
        <v>65</v>
      </c>
    </row>
    <row r="7327" spans="1:5" outlineLevel="2" x14ac:dyDescent="0.2">
      <c r="A7327" s="16">
        <v>44071</v>
      </c>
      <c r="B7327" t="s">
        <v>118</v>
      </c>
      <c r="C7327" s="2">
        <v>149.66999999999999</v>
      </c>
      <c r="D7327" s="1" t="str">
        <f t="shared" si="114"/>
        <v/>
      </c>
      <c r="E7327" s="1" t="s">
        <v>65</v>
      </c>
    </row>
    <row r="7328" spans="1:5" outlineLevel="2" x14ac:dyDescent="0.2">
      <c r="A7328" s="16">
        <v>44071</v>
      </c>
      <c r="B7328" t="s">
        <v>118</v>
      </c>
      <c r="C7328" s="2">
        <v>109.28</v>
      </c>
      <c r="D7328" s="1" t="str">
        <f t="shared" si="114"/>
        <v/>
      </c>
      <c r="E7328" s="1" t="s">
        <v>65</v>
      </c>
    </row>
    <row r="7329" spans="1:5" outlineLevel="2" x14ac:dyDescent="0.2">
      <c r="A7329" s="16">
        <v>44071</v>
      </c>
      <c r="B7329" t="s">
        <v>118</v>
      </c>
      <c r="C7329" s="2">
        <v>108.92</v>
      </c>
      <c r="D7329" s="1" t="str">
        <f t="shared" si="114"/>
        <v/>
      </c>
      <c r="E7329" s="1" t="s">
        <v>65</v>
      </c>
    </row>
    <row r="7330" spans="1:5" outlineLevel="2" x14ac:dyDescent="0.2">
      <c r="A7330" s="16">
        <v>44071</v>
      </c>
      <c r="B7330" t="s">
        <v>118</v>
      </c>
      <c r="C7330" s="2">
        <v>48.39</v>
      </c>
      <c r="D7330" s="1" t="str">
        <f t="shared" si="114"/>
        <v/>
      </c>
      <c r="E7330" s="1" t="s">
        <v>65</v>
      </c>
    </row>
    <row r="7331" spans="1:5" outlineLevel="2" x14ac:dyDescent="0.2">
      <c r="A7331" s="16">
        <v>44071</v>
      </c>
      <c r="B7331" t="s">
        <v>118</v>
      </c>
      <c r="C7331" s="2">
        <v>17.989999999999998</v>
      </c>
      <c r="D7331" s="1" t="str">
        <f t="shared" si="114"/>
        <v/>
      </c>
      <c r="E7331" s="1" t="s">
        <v>65</v>
      </c>
    </row>
    <row r="7332" spans="1:5" outlineLevel="2" x14ac:dyDescent="0.2">
      <c r="A7332" s="16">
        <v>44071</v>
      </c>
      <c r="B7332" t="s">
        <v>118</v>
      </c>
      <c r="C7332" s="2">
        <v>121.07</v>
      </c>
      <c r="D7332" s="1" t="str">
        <f t="shared" si="114"/>
        <v/>
      </c>
      <c r="E7332" s="1" t="s">
        <v>65</v>
      </c>
    </row>
    <row r="7333" spans="1:5" outlineLevel="2" x14ac:dyDescent="0.2">
      <c r="A7333" s="16">
        <v>44071</v>
      </c>
      <c r="B7333" t="s">
        <v>118</v>
      </c>
      <c r="C7333" s="2">
        <v>47.98</v>
      </c>
      <c r="D7333" s="1" t="str">
        <f t="shared" si="114"/>
        <v/>
      </c>
      <c r="E7333" s="1" t="s">
        <v>65</v>
      </c>
    </row>
    <row r="7334" spans="1:5" outlineLevel="2" x14ac:dyDescent="0.2">
      <c r="A7334" s="16">
        <v>44071</v>
      </c>
      <c r="B7334" t="s">
        <v>118</v>
      </c>
      <c r="C7334" s="2">
        <v>43.97</v>
      </c>
      <c r="D7334" s="1" t="str">
        <f t="shared" si="114"/>
        <v/>
      </c>
      <c r="E7334" s="1" t="s">
        <v>65</v>
      </c>
    </row>
    <row r="7335" spans="1:5" outlineLevel="2" x14ac:dyDescent="0.2">
      <c r="A7335" s="16">
        <v>44071</v>
      </c>
      <c r="B7335" t="s">
        <v>118</v>
      </c>
      <c r="C7335" s="2">
        <v>121.07</v>
      </c>
      <c r="D7335" s="1" t="str">
        <f t="shared" si="114"/>
        <v/>
      </c>
      <c r="E7335" s="1" t="s">
        <v>65</v>
      </c>
    </row>
    <row r="7336" spans="1:5" outlineLevel="2" x14ac:dyDescent="0.2">
      <c r="A7336" s="16">
        <v>44071</v>
      </c>
      <c r="B7336" t="s">
        <v>118</v>
      </c>
      <c r="C7336" s="2">
        <v>149.08000000000001</v>
      </c>
      <c r="D7336" s="1" t="str">
        <f t="shared" si="114"/>
        <v/>
      </c>
      <c r="E7336" s="1" t="s">
        <v>65</v>
      </c>
    </row>
    <row r="7337" spans="1:5" outlineLevel="2" x14ac:dyDescent="0.2">
      <c r="A7337" s="16">
        <v>44071</v>
      </c>
      <c r="B7337" t="s">
        <v>118</v>
      </c>
      <c r="C7337" s="2">
        <v>79.92</v>
      </c>
      <c r="D7337" s="1" t="str">
        <f t="shared" si="114"/>
        <v/>
      </c>
      <c r="E7337" s="1" t="s">
        <v>65</v>
      </c>
    </row>
    <row r="7338" spans="1:5" outlineLevel="2" x14ac:dyDescent="0.2">
      <c r="A7338" s="16">
        <v>44071</v>
      </c>
      <c r="B7338" t="s">
        <v>118</v>
      </c>
      <c r="C7338" s="2">
        <v>2078.46</v>
      </c>
      <c r="D7338" s="1" t="str">
        <f t="shared" si="114"/>
        <v/>
      </c>
      <c r="E7338" s="1" t="s">
        <v>65</v>
      </c>
    </row>
    <row r="7339" spans="1:5" outlineLevel="2" x14ac:dyDescent="0.2">
      <c r="A7339" s="16">
        <v>44071</v>
      </c>
      <c r="B7339" t="s">
        <v>118</v>
      </c>
      <c r="C7339" s="2">
        <v>65.75</v>
      </c>
      <c r="D7339" s="1" t="str">
        <f t="shared" si="114"/>
        <v/>
      </c>
      <c r="E7339" s="1" t="s">
        <v>65</v>
      </c>
    </row>
    <row r="7340" spans="1:5" outlineLevel="2" x14ac:dyDescent="0.2">
      <c r="A7340" s="16">
        <v>44071</v>
      </c>
      <c r="B7340" t="s">
        <v>118</v>
      </c>
      <c r="C7340" s="2">
        <v>17.98</v>
      </c>
      <c r="D7340" s="1" t="str">
        <f t="shared" si="114"/>
        <v/>
      </c>
      <c r="E7340" s="1" t="s">
        <v>65</v>
      </c>
    </row>
    <row r="7341" spans="1:5" outlineLevel="2" x14ac:dyDescent="0.2">
      <c r="A7341" s="16">
        <v>44071</v>
      </c>
      <c r="B7341" t="s">
        <v>118</v>
      </c>
      <c r="C7341" s="2">
        <v>94.73</v>
      </c>
      <c r="D7341" s="1" t="str">
        <f t="shared" si="114"/>
        <v/>
      </c>
      <c r="E7341" s="1" t="s">
        <v>65</v>
      </c>
    </row>
    <row r="7342" spans="1:5" outlineLevel="2" x14ac:dyDescent="0.2">
      <c r="A7342" s="16">
        <v>44071</v>
      </c>
      <c r="B7342" t="s">
        <v>118</v>
      </c>
      <c r="C7342" s="2">
        <v>59.48</v>
      </c>
      <c r="D7342" s="1" t="str">
        <f t="shared" si="114"/>
        <v/>
      </c>
      <c r="E7342" s="1" t="s">
        <v>65</v>
      </c>
    </row>
    <row r="7343" spans="1:5" outlineLevel="2" x14ac:dyDescent="0.2">
      <c r="A7343" s="16">
        <v>44071</v>
      </c>
      <c r="B7343" t="s">
        <v>118</v>
      </c>
      <c r="C7343" s="2">
        <v>39.97</v>
      </c>
      <c r="D7343" s="1" t="str">
        <f t="shared" si="114"/>
        <v/>
      </c>
      <c r="E7343" s="1" t="s">
        <v>65</v>
      </c>
    </row>
    <row r="7344" spans="1:5" outlineLevel="2" x14ac:dyDescent="0.2">
      <c r="A7344" s="16">
        <v>44071</v>
      </c>
      <c r="B7344" t="s">
        <v>118</v>
      </c>
      <c r="C7344" s="2">
        <v>110.07</v>
      </c>
      <c r="D7344" s="1" t="str">
        <f t="shared" si="114"/>
        <v/>
      </c>
      <c r="E7344" s="1" t="s">
        <v>65</v>
      </c>
    </row>
    <row r="7345" spans="1:5" outlineLevel="2" x14ac:dyDescent="0.2">
      <c r="A7345" s="16">
        <v>44071</v>
      </c>
      <c r="B7345" t="s">
        <v>118</v>
      </c>
      <c r="C7345" s="2">
        <v>147.09</v>
      </c>
      <c r="D7345" s="1" t="str">
        <f t="shared" si="114"/>
        <v/>
      </c>
      <c r="E7345" s="1" t="s">
        <v>65</v>
      </c>
    </row>
    <row r="7346" spans="1:5" outlineLevel="2" x14ac:dyDescent="0.2">
      <c r="A7346" s="16">
        <v>44071</v>
      </c>
      <c r="B7346" t="s">
        <v>118</v>
      </c>
      <c r="C7346" s="2">
        <v>299.97000000000003</v>
      </c>
      <c r="D7346" s="1" t="str">
        <f t="shared" si="114"/>
        <v/>
      </c>
      <c r="E7346" s="1" t="s">
        <v>65</v>
      </c>
    </row>
    <row r="7347" spans="1:5" outlineLevel="2" x14ac:dyDescent="0.2">
      <c r="A7347" s="16">
        <v>44071</v>
      </c>
      <c r="B7347" t="s">
        <v>118</v>
      </c>
      <c r="C7347" s="2">
        <v>128.43</v>
      </c>
      <c r="D7347" s="1" t="str">
        <f t="shared" si="114"/>
        <v/>
      </c>
      <c r="E7347" s="1" t="s">
        <v>65</v>
      </c>
    </row>
    <row r="7348" spans="1:5" outlineLevel="2" x14ac:dyDescent="0.2">
      <c r="A7348" s="16">
        <v>44071</v>
      </c>
      <c r="B7348" t="s">
        <v>118</v>
      </c>
      <c r="C7348" s="2">
        <v>106.46</v>
      </c>
      <c r="D7348" s="1" t="str">
        <f t="shared" si="114"/>
        <v/>
      </c>
      <c r="E7348" s="1" t="s">
        <v>65</v>
      </c>
    </row>
    <row r="7349" spans="1:5" outlineLevel="2" x14ac:dyDescent="0.2">
      <c r="A7349" s="16">
        <v>44071</v>
      </c>
      <c r="B7349" t="s">
        <v>118</v>
      </c>
      <c r="C7349" s="2">
        <v>122.55</v>
      </c>
      <c r="D7349" s="1" t="str">
        <f t="shared" si="114"/>
        <v/>
      </c>
      <c r="E7349" s="1" t="s">
        <v>65</v>
      </c>
    </row>
    <row r="7350" spans="1:5" outlineLevel="2" x14ac:dyDescent="0.2">
      <c r="A7350" s="16">
        <v>44071</v>
      </c>
      <c r="B7350" t="s">
        <v>118</v>
      </c>
      <c r="C7350" s="2">
        <v>213.29</v>
      </c>
      <c r="D7350" s="1" t="str">
        <f t="shared" si="114"/>
        <v/>
      </c>
      <c r="E7350" s="1" t="s">
        <v>65</v>
      </c>
    </row>
    <row r="7351" spans="1:5" outlineLevel="2" x14ac:dyDescent="0.2">
      <c r="A7351" s="16">
        <v>44071</v>
      </c>
      <c r="B7351" t="s">
        <v>118</v>
      </c>
      <c r="C7351" s="2">
        <v>741.56</v>
      </c>
      <c r="D7351" s="1" t="str">
        <f t="shared" si="114"/>
        <v/>
      </c>
      <c r="E7351" s="1" t="s">
        <v>65</v>
      </c>
    </row>
    <row r="7352" spans="1:5" outlineLevel="2" x14ac:dyDescent="0.2">
      <c r="A7352" s="16">
        <v>44071</v>
      </c>
      <c r="B7352" t="s">
        <v>118</v>
      </c>
      <c r="C7352" s="2">
        <v>357.89</v>
      </c>
      <c r="D7352" s="1" t="str">
        <f t="shared" si="114"/>
        <v/>
      </c>
      <c r="E7352" s="1" t="s">
        <v>65</v>
      </c>
    </row>
    <row r="7353" spans="1:5" outlineLevel="2" x14ac:dyDescent="0.2">
      <c r="A7353" s="16">
        <v>44071</v>
      </c>
      <c r="B7353" t="s">
        <v>118</v>
      </c>
      <c r="C7353" s="2">
        <v>396.76</v>
      </c>
      <c r="D7353" s="1" t="str">
        <f t="shared" si="114"/>
        <v/>
      </c>
      <c r="E7353" s="1" t="s">
        <v>65</v>
      </c>
    </row>
    <row r="7354" spans="1:5" outlineLevel="2" x14ac:dyDescent="0.2">
      <c r="A7354" s="16">
        <v>44071</v>
      </c>
      <c r="B7354" t="s">
        <v>118</v>
      </c>
      <c r="C7354" s="2">
        <v>159.97999999999999</v>
      </c>
      <c r="D7354" s="1" t="str">
        <f t="shared" si="114"/>
        <v/>
      </c>
      <c r="E7354" s="1" t="s">
        <v>65</v>
      </c>
    </row>
    <row r="7355" spans="1:5" outlineLevel="2" x14ac:dyDescent="0.2">
      <c r="A7355" s="16">
        <v>44071</v>
      </c>
      <c r="B7355" t="s">
        <v>118</v>
      </c>
      <c r="C7355" s="2">
        <v>391.9</v>
      </c>
      <c r="D7355" s="1" t="str">
        <f t="shared" si="114"/>
        <v/>
      </c>
      <c r="E7355" s="1" t="s">
        <v>65</v>
      </c>
    </row>
    <row r="7356" spans="1:5" outlineLevel="2" x14ac:dyDescent="0.2">
      <c r="A7356" s="16">
        <v>44071</v>
      </c>
      <c r="B7356" t="s">
        <v>118</v>
      </c>
      <c r="C7356" s="2">
        <v>46.98</v>
      </c>
      <c r="D7356" s="1" t="str">
        <f t="shared" si="114"/>
        <v/>
      </c>
      <c r="E7356" s="1" t="s">
        <v>65</v>
      </c>
    </row>
    <row r="7357" spans="1:5" outlineLevel="2" x14ac:dyDescent="0.2">
      <c r="A7357" s="16">
        <v>44071</v>
      </c>
      <c r="B7357" t="s">
        <v>118</v>
      </c>
      <c r="C7357" s="2">
        <v>164.17</v>
      </c>
      <c r="D7357" s="1" t="str">
        <f t="shared" si="114"/>
        <v/>
      </c>
      <c r="E7357" s="1" t="s">
        <v>65</v>
      </c>
    </row>
    <row r="7358" spans="1:5" outlineLevel="2" x14ac:dyDescent="0.2">
      <c r="A7358" s="16">
        <v>44071</v>
      </c>
      <c r="B7358" t="s">
        <v>118</v>
      </c>
      <c r="C7358" s="2">
        <v>328.54</v>
      </c>
      <c r="D7358" s="1" t="str">
        <f t="shared" si="114"/>
        <v/>
      </c>
      <c r="E7358" s="1" t="s">
        <v>65</v>
      </c>
    </row>
    <row r="7359" spans="1:5" outlineLevel="2" x14ac:dyDescent="0.2">
      <c r="A7359" s="16">
        <v>44071</v>
      </c>
      <c r="B7359" t="s">
        <v>118</v>
      </c>
      <c r="C7359" s="2">
        <v>29.64</v>
      </c>
      <c r="D7359" s="1" t="str">
        <f t="shared" si="114"/>
        <v/>
      </c>
      <c r="E7359" s="1" t="s">
        <v>65</v>
      </c>
    </row>
    <row r="7360" spans="1:5" outlineLevel="2" x14ac:dyDescent="0.2">
      <c r="A7360" s="16">
        <v>44071</v>
      </c>
      <c r="B7360" t="s">
        <v>118</v>
      </c>
      <c r="C7360" s="2">
        <v>156.56</v>
      </c>
      <c r="D7360" s="1" t="str">
        <f t="shared" si="114"/>
        <v/>
      </c>
      <c r="E7360" s="1" t="s">
        <v>65</v>
      </c>
    </row>
    <row r="7361" spans="1:5" outlineLevel="2" x14ac:dyDescent="0.2">
      <c r="A7361" s="16">
        <v>44071</v>
      </c>
      <c r="B7361" t="s">
        <v>118</v>
      </c>
      <c r="C7361" s="2">
        <v>348.49</v>
      </c>
      <c r="D7361" s="1" t="str">
        <f t="shared" si="114"/>
        <v/>
      </c>
      <c r="E7361" s="1" t="s">
        <v>65</v>
      </c>
    </row>
    <row r="7362" spans="1:5" outlineLevel="2" x14ac:dyDescent="0.2">
      <c r="A7362" s="16">
        <v>44071</v>
      </c>
      <c r="B7362" t="s">
        <v>118</v>
      </c>
      <c r="C7362" s="2">
        <v>63.98</v>
      </c>
      <c r="D7362" s="1" t="str">
        <f t="shared" si="114"/>
        <v/>
      </c>
      <c r="E7362" s="1" t="s">
        <v>65</v>
      </c>
    </row>
    <row r="7363" spans="1:5" outlineLevel="2" x14ac:dyDescent="0.2">
      <c r="A7363" s="16">
        <v>44071</v>
      </c>
      <c r="B7363" t="s">
        <v>118</v>
      </c>
      <c r="C7363" s="2">
        <v>97.49</v>
      </c>
      <c r="D7363" s="1" t="str">
        <f t="shared" si="114"/>
        <v/>
      </c>
      <c r="E7363" s="1" t="s">
        <v>65</v>
      </c>
    </row>
    <row r="7364" spans="1:5" outlineLevel="2" x14ac:dyDescent="0.2">
      <c r="A7364" s="16">
        <v>44071</v>
      </c>
      <c r="B7364" t="s">
        <v>118</v>
      </c>
      <c r="C7364" s="2">
        <v>98.83</v>
      </c>
      <c r="D7364" s="1" t="str">
        <f t="shared" si="114"/>
        <v/>
      </c>
      <c r="E7364" s="1" t="s">
        <v>65</v>
      </c>
    </row>
    <row r="7365" spans="1:5" outlineLevel="2" x14ac:dyDescent="0.2">
      <c r="A7365" s="16">
        <v>44071</v>
      </c>
      <c r="B7365" t="s">
        <v>118</v>
      </c>
      <c r="C7365" s="2">
        <v>1644.93</v>
      </c>
      <c r="D7365" s="1" t="str">
        <f t="shared" si="114"/>
        <v/>
      </c>
      <c r="E7365" s="1" t="s">
        <v>65</v>
      </c>
    </row>
    <row r="7366" spans="1:5" outlineLevel="2" x14ac:dyDescent="0.2">
      <c r="A7366" s="16">
        <v>44071</v>
      </c>
      <c r="B7366" t="s">
        <v>118</v>
      </c>
      <c r="C7366" s="2">
        <v>42.7</v>
      </c>
      <c r="D7366" s="1" t="str">
        <f t="shared" si="114"/>
        <v/>
      </c>
      <c r="E7366" s="1" t="s">
        <v>65</v>
      </c>
    </row>
    <row r="7367" spans="1:5" outlineLevel="2" x14ac:dyDescent="0.2">
      <c r="A7367" s="16">
        <v>44071</v>
      </c>
      <c r="B7367" t="s">
        <v>118</v>
      </c>
      <c r="C7367" s="2">
        <v>200.94</v>
      </c>
      <c r="D7367" s="1" t="str">
        <f t="shared" si="114"/>
        <v/>
      </c>
      <c r="E7367" s="1" t="s">
        <v>65</v>
      </c>
    </row>
    <row r="7368" spans="1:5" outlineLevel="2" x14ac:dyDescent="0.2">
      <c r="A7368" s="16">
        <v>44071</v>
      </c>
      <c r="B7368" t="s">
        <v>118</v>
      </c>
      <c r="C7368" s="2">
        <v>10.98</v>
      </c>
      <c r="D7368" s="1" t="str">
        <f t="shared" si="114"/>
        <v/>
      </c>
      <c r="E7368" s="1" t="s">
        <v>65</v>
      </c>
    </row>
    <row r="7369" spans="1:5" outlineLevel="2" x14ac:dyDescent="0.2">
      <c r="A7369" s="16">
        <v>44071</v>
      </c>
      <c r="B7369" t="s">
        <v>118</v>
      </c>
      <c r="C7369" s="2">
        <v>10.99</v>
      </c>
      <c r="D7369" s="1" t="str">
        <f t="shared" si="114"/>
        <v/>
      </c>
      <c r="E7369" s="1" t="s">
        <v>65</v>
      </c>
    </row>
    <row r="7370" spans="1:5" outlineLevel="2" x14ac:dyDescent="0.2">
      <c r="A7370" s="16">
        <v>44071</v>
      </c>
      <c r="B7370" t="s">
        <v>118</v>
      </c>
      <c r="C7370" s="2">
        <v>23.9</v>
      </c>
      <c r="D7370" s="1" t="str">
        <f t="shared" si="114"/>
        <v/>
      </c>
      <c r="E7370" s="1" t="s">
        <v>65</v>
      </c>
    </row>
    <row r="7371" spans="1:5" outlineLevel="2" x14ac:dyDescent="0.2">
      <c r="A7371" s="16">
        <v>44071</v>
      </c>
      <c r="B7371" t="s">
        <v>118</v>
      </c>
      <c r="C7371" s="2">
        <v>389.97</v>
      </c>
      <c r="D7371" s="1" t="str">
        <f t="shared" si="114"/>
        <v/>
      </c>
      <c r="E7371" s="1" t="s">
        <v>65</v>
      </c>
    </row>
    <row r="7372" spans="1:5" outlineLevel="2" x14ac:dyDescent="0.2">
      <c r="A7372" s="16">
        <v>44071</v>
      </c>
      <c r="B7372" t="s">
        <v>118</v>
      </c>
      <c r="C7372" s="2">
        <v>118.9</v>
      </c>
      <c r="D7372" s="1" t="str">
        <f t="shared" si="114"/>
        <v/>
      </c>
      <c r="E7372" s="1" t="s">
        <v>65</v>
      </c>
    </row>
    <row r="7373" spans="1:5" outlineLevel="2" x14ac:dyDescent="0.2">
      <c r="A7373" s="16">
        <v>44071</v>
      </c>
      <c r="B7373" t="s">
        <v>118</v>
      </c>
      <c r="C7373" s="2">
        <v>610.52</v>
      </c>
      <c r="D7373" s="1" t="str">
        <f t="shared" ref="D7373:D7436" si="115">IF(E7373="","TOTAL","")</f>
        <v/>
      </c>
      <c r="E7373" s="1" t="s">
        <v>65</v>
      </c>
    </row>
    <row r="7374" spans="1:5" outlineLevel="2" x14ac:dyDescent="0.2">
      <c r="A7374" s="16">
        <v>44071</v>
      </c>
      <c r="B7374" t="s">
        <v>118</v>
      </c>
      <c r="C7374" s="2">
        <v>190.96</v>
      </c>
      <c r="D7374" s="1" t="str">
        <f t="shared" si="115"/>
        <v/>
      </c>
      <c r="E7374" s="1" t="s">
        <v>65</v>
      </c>
    </row>
    <row r="7375" spans="1:5" outlineLevel="2" x14ac:dyDescent="0.2">
      <c r="A7375" s="16">
        <v>44071</v>
      </c>
      <c r="B7375" t="s">
        <v>118</v>
      </c>
      <c r="C7375" s="2">
        <v>72.42</v>
      </c>
      <c r="D7375" s="1" t="str">
        <f t="shared" si="115"/>
        <v/>
      </c>
      <c r="E7375" s="1" t="s">
        <v>65</v>
      </c>
    </row>
    <row r="7376" spans="1:5" outlineLevel="2" x14ac:dyDescent="0.2">
      <c r="A7376" s="16">
        <v>44071</v>
      </c>
      <c r="B7376" t="s">
        <v>118</v>
      </c>
      <c r="C7376" s="2">
        <v>72.34</v>
      </c>
      <c r="D7376" s="1" t="str">
        <f t="shared" si="115"/>
        <v/>
      </c>
      <c r="E7376" s="1" t="s">
        <v>65</v>
      </c>
    </row>
    <row r="7377" spans="1:5" outlineLevel="2" x14ac:dyDescent="0.2">
      <c r="A7377" s="16">
        <v>44071</v>
      </c>
      <c r="B7377" t="s">
        <v>118</v>
      </c>
      <c r="C7377" s="2">
        <v>68.489999999999995</v>
      </c>
      <c r="D7377" s="1" t="str">
        <f t="shared" si="115"/>
        <v/>
      </c>
      <c r="E7377" s="1" t="s">
        <v>65</v>
      </c>
    </row>
    <row r="7378" spans="1:5" outlineLevel="2" x14ac:dyDescent="0.2">
      <c r="A7378" s="16">
        <v>44071</v>
      </c>
      <c r="B7378" t="s">
        <v>118</v>
      </c>
      <c r="C7378" s="2">
        <v>21.55</v>
      </c>
      <c r="D7378" s="1" t="str">
        <f t="shared" si="115"/>
        <v/>
      </c>
      <c r="E7378" s="1" t="s">
        <v>65</v>
      </c>
    </row>
    <row r="7379" spans="1:5" outlineLevel="2" x14ac:dyDescent="0.2">
      <c r="A7379" s="16">
        <v>44071</v>
      </c>
      <c r="B7379" t="s">
        <v>118</v>
      </c>
      <c r="C7379" s="2">
        <v>116.85</v>
      </c>
      <c r="D7379" s="1" t="str">
        <f t="shared" si="115"/>
        <v/>
      </c>
      <c r="E7379" s="1" t="s">
        <v>65</v>
      </c>
    </row>
    <row r="7380" spans="1:5" outlineLevel="2" x14ac:dyDescent="0.2">
      <c r="A7380" s="16">
        <v>44071</v>
      </c>
      <c r="B7380" t="s">
        <v>118</v>
      </c>
      <c r="C7380" s="2">
        <v>31.74</v>
      </c>
      <c r="D7380" s="1" t="str">
        <f t="shared" si="115"/>
        <v/>
      </c>
      <c r="E7380" s="1" t="s">
        <v>65</v>
      </c>
    </row>
    <row r="7381" spans="1:5" outlineLevel="2" x14ac:dyDescent="0.2">
      <c r="A7381" s="16">
        <v>44071</v>
      </c>
      <c r="B7381" t="s">
        <v>118</v>
      </c>
      <c r="C7381" s="2">
        <v>181.64</v>
      </c>
      <c r="D7381" s="1" t="str">
        <f t="shared" si="115"/>
        <v/>
      </c>
      <c r="E7381" s="1" t="s">
        <v>65</v>
      </c>
    </row>
    <row r="7382" spans="1:5" outlineLevel="2" x14ac:dyDescent="0.2">
      <c r="A7382" s="16">
        <v>44071</v>
      </c>
      <c r="B7382" t="s">
        <v>118</v>
      </c>
      <c r="C7382" s="2">
        <v>215.5</v>
      </c>
      <c r="D7382" s="1" t="str">
        <f t="shared" si="115"/>
        <v/>
      </c>
      <c r="E7382" s="1" t="s">
        <v>65</v>
      </c>
    </row>
    <row r="7383" spans="1:5" outlineLevel="2" x14ac:dyDescent="0.2">
      <c r="A7383" s="16">
        <v>44071</v>
      </c>
      <c r="B7383" t="s">
        <v>118</v>
      </c>
      <c r="C7383" s="2">
        <v>265.56</v>
      </c>
      <c r="D7383" s="1" t="str">
        <f t="shared" si="115"/>
        <v/>
      </c>
      <c r="E7383" s="1" t="s">
        <v>65</v>
      </c>
    </row>
    <row r="7384" spans="1:5" outlineLevel="2" x14ac:dyDescent="0.2">
      <c r="A7384" s="16">
        <v>44071</v>
      </c>
      <c r="B7384" t="s">
        <v>118</v>
      </c>
      <c r="C7384" s="2">
        <v>29.94</v>
      </c>
      <c r="D7384" s="1" t="str">
        <f t="shared" si="115"/>
        <v/>
      </c>
      <c r="E7384" s="1" t="s">
        <v>65</v>
      </c>
    </row>
    <row r="7385" spans="1:5" outlineLevel="2" x14ac:dyDescent="0.2">
      <c r="A7385" s="16">
        <v>44071</v>
      </c>
      <c r="B7385" t="s">
        <v>118</v>
      </c>
      <c r="C7385" s="2">
        <v>182.96</v>
      </c>
      <c r="D7385" s="1" t="str">
        <f t="shared" si="115"/>
        <v/>
      </c>
      <c r="E7385" s="1" t="s">
        <v>65</v>
      </c>
    </row>
    <row r="7386" spans="1:5" outlineLevel="2" x14ac:dyDescent="0.2">
      <c r="A7386" s="16">
        <v>44071</v>
      </c>
      <c r="B7386" t="s">
        <v>118</v>
      </c>
      <c r="C7386" s="2">
        <v>188.98</v>
      </c>
      <c r="D7386" s="1" t="str">
        <f t="shared" si="115"/>
        <v/>
      </c>
      <c r="E7386" s="1" t="s">
        <v>65</v>
      </c>
    </row>
    <row r="7387" spans="1:5" outlineLevel="2" x14ac:dyDescent="0.2">
      <c r="A7387" s="16">
        <v>44071</v>
      </c>
      <c r="B7387" t="s">
        <v>118</v>
      </c>
      <c r="C7387" s="2">
        <v>321.5</v>
      </c>
      <c r="D7387" s="1" t="str">
        <f t="shared" si="115"/>
        <v/>
      </c>
      <c r="E7387" s="1" t="s">
        <v>65</v>
      </c>
    </row>
    <row r="7388" spans="1:5" outlineLevel="2" x14ac:dyDescent="0.2">
      <c r="A7388" s="16">
        <v>44071</v>
      </c>
      <c r="B7388" t="s">
        <v>118</v>
      </c>
      <c r="C7388" s="2">
        <v>109.27</v>
      </c>
      <c r="D7388" s="1" t="str">
        <f t="shared" si="115"/>
        <v/>
      </c>
      <c r="E7388" s="1" t="s">
        <v>65</v>
      </c>
    </row>
    <row r="7389" spans="1:5" outlineLevel="2" x14ac:dyDescent="0.2">
      <c r="A7389" s="16">
        <v>44071</v>
      </c>
      <c r="B7389" t="s">
        <v>118</v>
      </c>
      <c r="C7389" s="2">
        <v>18.989999999999998</v>
      </c>
      <c r="D7389" s="1" t="str">
        <f t="shared" si="115"/>
        <v/>
      </c>
      <c r="E7389" s="1" t="s">
        <v>65</v>
      </c>
    </row>
    <row r="7390" spans="1:5" outlineLevel="2" x14ac:dyDescent="0.2">
      <c r="A7390" s="16">
        <v>44071</v>
      </c>
      <c r="B7390" t="s">
        <v>118</v>
      </c>
      <c r="C7390" s="2">
        <v>5731.24</v>
      </c>
      <c r="D7390" s="1" t="str">
        <f t="shared" si="115"/>
        <v/>
      </c>
      <c r="E7390" s="1" t="s">
        <v>65</v>
      </c>
    </row>
    <row r="7391" spans="1:5" outlineLevel="2" x14ac:dyDescent="0.2">
      <c r="A7391" s="16">
        <v>44071</v>
      </c>
      <c r="B7391" t="s">
        <v>118</v>
      </c>
      <c r="C7391" s="2">
        <v>4863.92</v>
      </c>
      <c r="D7391" s="1" t="str">
        <f t="shared" si="115"/>
        <v/>
      </c>
      <c r="E7391" s="1" t="s">
        <v>65</v>
      </c>
    </row>
    <row r="7392" spans="1:5" outlineLevel="2" x14ac:dyDescent="0.2">
      <c r="A7392" s="16">
        <v>44071</v>
      </c>
      <c r="B7392" t="s">
        <v>118</v>
      </c>
      <c r="C7392" s="2">
        <v>29.98</v>
      </c>
      <c r="D7392" s="1" t="str">
        <f t="shared" si="115"/>
        <v/>
      </c>
      <c r="E7392" s="1" t="s">
        <v>65</v>
      </c>
    </row>
    <row r="7393" spans="1:5" outlineLevel="2" x14ac:dyDescent="0.2">
      <c r="A7393" s="16">
        <v>44071</v>
      </c>
      <c r="B7393" t="s">
        <v>118</v>
      </c>
      <c r="C7393" s="2">
        <v>239.32</v>
      </c>
      <c r="D7393" s="1" t="str">
        <f t="shared" si="115"/>
        <v/>
      </c>
      <c r="E7393" s="1" t="s">
        <v>65</v>
      </c>
    </row>
    <row r="7394" spans="1:5" outlineLevel="2" x14ac:dyDescent="0.2">
      <c r="A7394" s="16">
        <v>44071</v>
      </c>
      <c r="B7394" t="s">
        <v>118</v>
      </c>
      <c r="C7394" s="2">
        <v>73.680000000000007</v>
      </c>
      <c r="D7394" s="1" t="str">
        <f t="shared" si="115"/>
        <v/>
      </c>
      <c r="E7394" s="1" t="s">
        <v>65</v>
      </c>
    </row>
    <row r="7395" spans="1:5" outlineLevel="2" x14ac:dyDescent="0.2">
      <c r="A7395" s="16">
        <v>44071</v>
      </c>
      <c r="B7395" t="s">
        <v>118</v>
      </c>
      <c r="C7395" s="2">
        <v>424.97</v>
      </c>
      <c r="D7395" s="1" t="str">
        <f t="shared" si="115"/>
        <v/>
      </c>
      <c r="E7395" s="1" t="s">
        <v>65</v>
      </c>
    </row>
    <row r="7396" spans="1:5" outlineLevel="2" x14ac:dyDescent="0.2">
      <c r="A7396" s="16">
        <v>44071</v>
      </c>
      <c r="B7396" t="s">
        <v>118</v>
      </c>
      <c r="C7396" s="2">
        <v>64.92</v>
      </c>
      <c r="D7396" s="1" t="str">
        <f t="shared" si="115"/>
        <v/>
      </c>
      <c r="E7396" s="1" t="s">
        <v>65</v>
      </c>
    </row>
    <row r="7397" spans="1:5" outlineLevel="2" x14ac:dyDescent="0.2">
      <c r="A7397" s="16">
        <v>44071</v>
      </c>
      <c r="B7397" t="s">
        <v>118</v>
      </c>
      <c r="C7397" s="2">
        <v>220.47</v>
      </c>
      <c r="D7397" s="1" t="str">
        <f t="shared" si="115"/>
        <v/>
      </c>
      <c r="E7397" s="1" t="s">
        <v>65</v>
      </c>
    </row>
    <row r="7398" spans="1:5" outlineLevel="2" x14ac:dyDescent="0.2">
      <c r="A7398" s="16">
        <v>44071</v>
      </c>
      <c r="B7398" t="s">
        <v>118</v>
      </c>
      <c r="C7398" s="2">
        <v>14.81</v>
      </c>
      <c r="D7398" s="1" t="str">
        <f t="shared" si="115"/>
        <v/>
      </c>
      <c r="E7398" s="1" t="s">
        <v>65</v>
      </c>
    </row>
    <row r="7399" spans="1:5" outlineLevel="2" x14ac:dyDescent="0.2">
      <c r="A7399" s="16">
        <v>44071</v>
      </c>
      <c r="B7399" t="s">
        <v>118</v>
      </c>
      <c r="C7399" s="2">
        <v>162.29</v>
      </c>
      <c r="D7399" s="1" t="str">
        <f t="shared" si="115"/>
        <v/>
      </c>
      <c r="E7399" s="1" t="s">
        <v>65</v>
      </c>
    </row>
    <row r="7400" spans="1:5" outlineLevel="2" x14ac:dyDescent="0.2">
      <c r="A7400" s="16">
        <v>44071</v>
      </c>
      <c r="B7400" t="s">
        <v>118</v>
      </c>
      <c r="C7400" s="2">
        <v>239.94</v>
      </c>
      <c r="D7400" s="1" t="str">
        <f t="shared" si="115"/>
        <v/>
      </c>
      <c r="E7400" s="1" t="s">
        <v>65</v>
      </c>
    </row>
    <row r="7401" spans="1:5" outlineLevel="2" x14ac:dyDescent="0.2">
      <c r="A7401" s="16">
        <v>44071</v>
      </c>
      <c r="B7401" t="s">
        <v>118</v>
      </c>
      <c r="C7401" s="2">
        <v>139.9</v>
      </c>
      <c r="D7401" s="1" t="str">
        <f t="shared" si="115"/>
        <v/>
      </c>
      <c r="E7401" s="1" t="s">
        <v>65</v>
      </c>
    </row>
    <row r="7402" spans="1:5" outlineLevel="2" x14ac:dyDescent="0.2">
      <c r="A7402" s="16">
        <v>44071</v>
      </c>
      <c r="B7402" t="s">
        <v>118</v>
      </c>
      <c r="C7402" s="2">
        <v>77.94</v>
      </c>
      <c r="D7402" s="1" t="str">
        <f t="shared" si="115"/>
        <v/>
      </c>
      <c r="E7402" s="1" t="s">
        <v>65</v>
      </c>
    </row>
    <row r="7403" spans="1:5" outlineLevel="2" x14ac:dyDescent="0.2">
      <c r="A7403" s="16">
        <v>44071</v>
      </c>
      <c r="B7403" t="s">
        <v>118</v>
      </c>
      <c r="C7403" s="2">
        <v>333.09</v>
      </c>
      <c r="D7403" s="1" t="str">
        <f t="shared" si="115"/>
        <v/>
      </c>
      <c r="E7403" s="1" t="s">
        <v>65</v>
      </c>
    </row>
    <row r="7404" spans="1:5" outlineLevel="2" x14ac:dyDescent="0.2">
      <c r="A7404" s="16">
        <v>44071</v>
      </c>
      <c r="B7404" t="s">
        <v>118</v>
      </c>
      <c r="C7404" s="2">
        <v>182.11</v>
      </c>
      <c r="D7404" s="1" t="str">
        <f t="shared" si="115"/>
        <v/>
      </c>
      <c r="E7404" s="1" t="s">
        <v>65</v>
      </c>
    </row>
    <row r="7405" spans="1:5" outlineLevel="2" x14ac:dyDescent="0.2">
      <c r="A7405" s="16">
        <v>44071</v>
      </c>
      <c r="B7405" t="s">
        <v>118</v>
      </c>
      <c r="C7405" s="2">
        <v>171.89</v>
      </c>
      <c r="D7405" s="1" t="str">
        <f t="shared" si="115"/>
        <v/>
      </c>
      <c r="E7405" s="1" t="s">
        <v>65</v>
      </c>
    </row>
    <row r="7406" spans="1:5" outlineLevel="2" x14ac:dyDescent="0.2">
      <c r="A7406" s="16">
        <v>44071</v>
      </c>
      <c r="B7406" t="s">
        <v>118</v>
      </c>
      <c r="C7406" s="2">
        <v>175.36</v>
      </c>
      <c r="D7406" s="1" t="str">
        <f t="shared" si="115"/>
        <v/>
      </c>
      <c r="E7406" s="1" t="s">
        <v>65</v>
      </c>
    </row>
    <row r="7407" spans="1:5" outlineLevel="2" x14ac:dyDescent="0.2">
      <c r="A7407" s="16">
        <v>44071</v>
      </c>
      <c r="B7407" t="s">
        <v>118</v>
      </c>
      <c r="C7407" s="2">
        <v>578.99</v>
      </c>
      <c r="D7407" s="1" t="str">
        <f t="shared" si="115"/>
        <v/>
      </c>
      <c r="E7407" s="1" t="s">
        <v>65</v>
      </c>
    </row>
    <row r="7408" spans="1:5" outlineLevel="2" x14ac:dyDescent="0.2">
      <c r="A7408" s="16">
        <v>44071</v>
      </c>
      <c r="B7408" t="s">
        <v>118</v>
      </c>
      <c r="C7408" s="2">
        <v>41.36</v>
      </c>
      <c r="D7408" s="1" t="str">
        <f t="shared" si="115"/>
        <v/>
      </c>
      <c r="E7408" s="1" t="s">
        <v>66</v>
      </c>
    </row>
    <row r="7409" spans="1:5" outlineLevel="2" x14ac:dyDescent="0.2">
      <c r="A7409" s="16">
        <v>44071</v>
      </c>
      <c r="B7409" t="s">
        <v>118</v>
      </c>
      <c r="C7409" s="2">
        <v>52.88</v>
      </c>
      <c r="D7409" s="1" t="str">
        <f t="shared" si="115"/>
        <v/>
      </c>
      <c r="E7409" s="1" t="s">
        <v>66</v>
      </c>
    </row>
    <row r="7410" spans="1:5" outlineLevel="2" x14ac:dyDescent="0.2">
      <c r="A7410" s="16">
        <v>44071</v>
      </c>
      <c r="B7410" t="s">
        <v>118</v>
      </c>
      <c r="C7410" s="2">
        <v>64</v>
      </c>
      <c r="D7410" s="1" t="str">
        <f t="shared" si="115"/>
        <v/>
      </c>
      <c r="E7410" s="1" t="s">
        <v>66</v>
      </c>
    </row>
    <row r="7411" spans="1:5" outlineLevel="2" x14ac:dyDescent="0.2">
      <c r="A7411" s="16">
        <v>44071</v>
      </c>
      <c r="B7411" t="s">
        <v>118</v>
      </c>
      <c r="C7411" s="2">
        <v>282</v>
      </c>
      <c r="D7411" s="1" t="str">
        <f t="shared" si="115"/>
        <v/>
      </c>
      <c r="E7411" s="1" t="s">
        <v>66</v>
      </c>
    </row>
    <row r="7412" spans="1:5" outlineLevel="2" x14ac:dyDescent="0.2">
      <c r="A7412" s="16">
        <v>44071</v>
      </c>
      <c r="B7412" t="s">
        <v>118</v>
      </c>
      <c r="C7412" s="2">
        <v>51.2</v>
      </c>
      <c r="D7412" s="1" t="str">
        <f t="shared" si="115"/>
        <v/>
      </c>
      <c r="E7412" s="1" t="s">
        <v>66</v>
      </c>
    </row>
    <row r="7413" spans="1:5" outlineLevel="2" x14ac:dyDescent="0.2">
      <c r="A7413" s="16">
        <v>44071</v>
      </c>
      <c r="B7413" t="s">
        <v>118</v>
      </c>
      <c r="C7413" s="2">
        <v>711.25</v>
      </c>
      <c r="D7413" s="1" t="str">
        <f t="shared" si="115"/>
        <v/>
      </c>
      <c r="E7413" s="1" t="s">
        <v>66</v>
      </c>
    </row>
    <row r="7414" spans="1:5" outlineLevel="2" x14ac:dyDescent="0.2">
      <c r="A7414" s="16">
        <v>44071</v>
      </c>
      <c r="B7414" t="s">
        <v>118</v>
      </c>
      <c r="C7414" s="2">
        <v>719.2</v>
      </c>
      <c r="D7414" s="1" t="str">
        <f t="shared" si="115"/>
        <v/>
      </c>
      <c r="E7414" s="1" t="s">
        <v>66</v>
      </c>
    </row>
    <row r="7415" spans="1:5" outlineLevel="2" x14ac:dyDescent="0.2">
      <c r="A7415" s="16">
        <v>44071</v>
      </c>
      <c r="B7415" t="s">
        <v>118</v>
      </c>
      <c r="C7415" s="2">
        <v>323.82</v>
      </c>
      <c r="D7415" s="1" t="str">
        <f t="shared" si="115"/>
        <v/>
      </c>
      <c r="E7415" s="1" t="s">
        <v>66</v>
      </c>
    </row>
    <row r="7416" spans="1:5" outlineLevel="2" x14ac:dyDescent="0.2">
      <c r="A7416" s="16">
        <v>44071</v>
      </c>
      <c r="B7416" t="s">
        <v>118</v>
      </c>
      <c r="C7416" s="2">
        <v>155.09</v>
      </c>
      <c r="D7416" s="1" t="str">
        <f t="shared" si="115"/>
        <v/>
      </c>
      <c r="E7416" s="1" t="s">
        <v>66</v>
      </c>
    </row>
    <row r="7417" spans="1:5" outlineLevel="2" x14ac:dyDescent="0.2">
      <c r="A7417" s="16">
        <v>44071</v>
      </c>
      <c r="B7417" t="s">
        <v>118</v>
      </c>
      <c r="C7417" s="2">
        <v>29.97</v>
      </c>
      <c r="D7417" s="1" t="str">
        <f t="shared" si="115"/>
        <v/>
      </c>
      <c r="E7417" s="1" t="s">
        <v>62</v>
      </c>
    </row>
    <row r="7418" spans="1:5" outlineLevel="2" x14ac:dyDescent="0.2">
      <c r="A7418" s="16">
        <v>44071</v>
      </c>
      <c r="B7418" t="s">
        <v>118</v>
      </c>
      <c r="C7418" s="2">
        <v>10.99</v>
      </c>
      <c r="D7418" s="1" t="str">
        <f t="shared" si="115"/>
        <v/>
      </c>
      <c r="E7418" s="1" t="s">
        <v>62</v>
      </c>
    </row>
    <row r="7419" spans="1:5" ht="15.75" outlineLevel="1" x14ac:dyDescent="0.25">
      <c r="A7419" s="18">
        <f>A7418</f>
        <v>44071</v>
      </c>
      <c r="B7419" s="19" t="str">
        <f>B7418</f>
        <v>AMAZON CAPITAL SERVICES</v>
      </c>
      <c r="C7419" s="29">
        <f>SUBTOTAL(9,C7261:C7418)</f>
        <v>49914.759999999987</v>
      </c>
      <c r="D7419" s="19" t="str">
        <f t="shared" si="115"/>
        <v>TOTAL</v>
      </c>
    </row>
    <row r="7420" spans="1:5" outlineLevel="2" x14ac:dyDescent="0.2">
      <c r="A7420" s="16">
        <v>44071</v>
      </c>
      <c r="B7420" t="s">
        <v>267</v>
      </c>
      <c r="C7420" s="2">
        <v>119187.95</v>
      </c>
      <c r="D7420" s="1" t="str">
        <f t="shared" si="115"/>
        <v/>
      </c>
      <c r="E7420" s="1" t="s">
        <v>80</v>
      </c>
    </row>
    <row r="7421" spans="1:5" ht="15.75" outlineLevel="1" x14ac:dyDescent="0.25">
      <c r="A7421" s="18">
        <f>A7420</f>
        <v>44071</v>
      </c>
      <c r="B7421" s="19" t="str">
        <f>B7420</f>
        <v>ANSLOW BRYANT CONSTRUCTION LTD</v>
      </c>
      <c r="C7421" s="29">
        <f>SUBTOTAL(9,C7420:C7420)</f>
        <v>119187.95</v>
      </c>
      <c r="D7421" s="19" t="str">
        <f t="shared" si="115"/>
        <v>TOTAL</v>
      </c>
    </row>
    <row r="7422" spans="1:5" outlineLevel="2" x14ac:dyDescent="0.2">
      <c r="A7422" s="16">
        <v>44071</v>
      </c>
      <c r="B7422" t="s">
        <v>21</v>
      </c>
      <c r="C7422" s="2">
        <v>875</v>
      </c>
      <c r="D7422" s="1" t="str">
        <f t="shared" si="115"/>
        <v/>
      </c>
      <c r="E7422" s="1" t="s">
        <v>183</v>
      </c>
    </row>
    <row r="7423" spans="1:5" outlineLevel="2" x14ac:dyDescent="0.2">
      <c r="A7423" s="16">
        <v>44071</v>
      </c>
      <c r="B7423" t="s">
        <v>21</v>
      </c>
      <c r="C7423" s="2">
        <v>178</v>
      </c>
      <c r="D7423" s="1" t="str">
        <f t="shared" si="115"/>
        <v/>
      </c>
      <c r="E7423" s="1" t="s">
        <v>65</v>
      </c>
    </row>
    <row r="7424" spans="1:5" outlineLevel="2" x14ac:dyDescent="0.2">
      <c r="A7424" s="16">
        <v>44071</v>
      </c>
      <c r="B7424" t="s">
        <v>21</v>
      </c>
      <c r="C7424" s="2">
        <v>175</v>
      </c>
      <c r="D7424" s="1" t="str">
        <f t="shared" si="115"/>
        <v/>
      </c>
      <c r="E7424" s="1" t="s">
        <v>65</v>
      </c>
    </row>
    <row r="7425" spans="1:5" outlineLevel="2" x14ac:dyDescent="0.2">
      <c r="A7425" s="16">
        <v>44071</v>
      </c>
      <c r="B7425" t="s">
        <v>21</v>
      </c>
      <c r="C7425" s="2">
        <v>175</v>
      </c>
      <c r="D7425" s="1" t="str">
        <f t="shared" si="115"/>
        <v/>
      </c>
      <c r="E7425" s="1" t="s">
        <v>65</v>
      </c>
    </row>
    <row r="7426" spans="1:5" outlineLevel="2" x14ac:dyDescent="0.2">
      <c r="A7426" s="16">
        <v>44071</v>
      </c>
      <c r="B7426" t="s">
        <v>21</v>
      </c>
      <c r="C7426" s="2">
        <v>875</v>
      </c>
      <c r="D7426" s="1" t="str">
        <f t="shared" si="115"/>
        <v/>
      </c>
      <c r="E7426" s="1" t="s">
        <v>65</v>
      </c>
    </row>
    <row r="7427" spans="1:5" outlineLevel="2" x14ac:dyDescent="0.2">
      <c r="A7427" s="16">
        <v>44071</v>
      </c>
      <c r="B7427" t="s">
        <v>21</v>
      </c>
      <c r="C7427" s="2">
        <v>525</v>
      </c>
      <c r="D7427" s="1" t="str">
        <f t="shared" si="115"/>
        <v/>
      </c>
      <c r="E7427" s="1" t="s">
        <v>65</v>
      </c>
    </row>
    <row r="7428" spans="1:5" outlineLevel="2" x14ac:dyDescent="0.2">
      <c r="A7428" s="16">
        <v>44071</v>
      </c>
      <c r="B7428" t="s">
        <v>21</v>
      </c>
      <c r="C7428" s="2">
        <v>116</v>
      </c>
      <c r="D7428" s="1" t="str">
        <f t="shared" si="115"/>
        <v/>
      </c>
      <c r="E7428" s="1" t="s">
        <v>65</v>
      </c>
    </row>
    <row r="7429" spans="1:5" outlineLevel="2" x14ac:dyDescent="0.2">
      <c r="A7429" s="16">
        <v>44071</v>
      </c>
      <c r="B7429" t="s">
        <v>21</v>
      </c>
      <c r="C7429" s="2">
        <v>232</v>
      </c>
      <c r="D7429" s="1" t="str">
        <f t="shared" si="115"/>
        <v/>
      </c>
      <c r="E7429" s="1" t="s">
        <v>65</v>
      </c>
    </row>
    <row r="7430" spans="1:5" outlineLevel="2" x14ac:dyDescent="0.2">
      <c r="A7430" s="16">
        <v>44071</v>
      </c>
      <c r="B7430" t="s">
        <v>21</v>
      </c>
      <c r="C7430" s="2">
        <v>116</v>
      </c>
      <c r="D7430" s="1" t="str">
        <f t="shared" si="115"/>
        <v/>
      </c>
      <c r="E7430" s="1" t="s">
        <v>65</v>
      </c>
    </row>
    <row r="7431" spans="1:5" outlineLevel="2" x14ac:dyDescent="0.2">
      <c r="A7431" s="16">
        <v>44071</v>
      </c>
      <c r="B7431" t="s">
        <v>21</v>
      </c>
      <c r="C7431" s="2">
        <v>175</v>
      </c>
      <c r="D7431" s="1" t="str">
        <f t="shared" si="115"/>
        <v/>
      </c>
      <c r="E7431" s="1" t="s">
        <v>65</v>
      </c>
    </row>
    <row r="7432" spans="1:5" outlineLevel="2" x14ac:dyDescent="0.2">
      <c r="A7432" s="16">
        <v>44071</v>
      </c>
      <c r="B7432" t="s">
        <v>21</v>
      </c>
      <c r="C7432" s="2">
        <v>175</v>
      </c>
      <c r="D7432" s="1" t="str">
        <f t="shared" si="115"/>
        <v/>
      </c>
      <c r="E7432" s="1" t="s">
        <v>65</v>
      </c>
    </row>
    <row r="7433" spans="1:5" outlineLevel="2" x14ac:dyDescent="0.2">
      <c r="A7433" s="16">
        <v>44071</v>
      </c>
      <c r="B7433" t="s">
        <v>21</v>
      </c>
      <c r="C7433" s="2">
        <v>525</v>
      </c>
      <c r="D7433" s="1" t="str">
        <f t="shared" si="115"/>
        <v/>
      </c>
      <c r="E7433" s="1" t="s">
        <v>65</v>
      </c>
    </row>
    <row r="7434" spans="1:5" outlineLevel="2" x14ac:dyDescent="0.2">
      <c r="A7434" s="16">
        <v>44071</v>
      </c>
      <c r="B7434" t="s">
        <v>21</v>
      </c>
      <c r="C7434" s="2">
        <v>525</v>
      </c>
      <c r="D7434" s="1" t="str">
        <f t="shared" si="115"/>
        <v/>
      </c>
      <c r="E7434" s="1" t="s">
        <v>65</v>
      </c>
    </row>
    <row r="7435" spans="1:5" outlineLevel="2" x14ac:dyDescent="0.2">
      <c r="A7435" s="16">
        <v>44071</v>
      </c>
      <c r="B7435" t="s">
        <v>21</v>
      </c>
      <c r="C7435" s="2">
        <v>4740</v>
      </c>
      <c r="D7435" s="1" t="str">
        <f t="shared" si="115"/>
        <v/>
      </c>
      <c r="E7435" s="1" t="s">
        <v>72</v>
      </c>
    </row>
    <row r="7436" spans="1:5" outlineLevel="2" x14ac:dyDescent="0.2">
      <c r="A7436" s="16">
        <v>44071</v>
      </c>
      <c r="B7436" t="s">
        <v>21</v>
      </c>
      <c r="C7436" s="2">
        <v>3790</v>
      </c>
      <c r="D7436" s="1" t="str">
        <f t="shared" si="115"/>
        <v/>
      </c>
      <c r="E7436" s="1" t="s">
        <v>72</v>
      </c>
    </row>
    <row r="7437" spans="1:5" outlineLevel="2" x14ac:dyDescent="0.2">
      <c r="A7437" s="16">
        <v>44071</v>
      </c>
      <c r="B7437" t="s">
        <v>21</v>
      </c>
      <c r="C7437" s="2">
        <v>958</v>
      </c>
      <c r="D7437" s="1" t="str">
        <f t="shared" ref="D7437:D7500" si="116">IF(E7437="","TOTAL","")</f>
        <v/>
      </c>
      <c r="E7437" s="1" t="s">
        <v>72</v>
      </c>
    </row>
    <row r="7438" spans="1:5" outlineLevel="2" x14ac:dyDescent="0.2">
      <c r="A7438" s="16">
        <v>44071</v>
      </c>
      <c r="B7438" t="s">
        <v>21</v>
      </c>
      <c r="C7438" s="2">
        <v>3740</v>
      </c>
      <c r="D7438" s="1" t="str">
        <f t="shared" si="116"/>
        <v/>
      </c>
      <c r="E7438" s="1" t="s">
        <v>72</v>
      </c>
    </row>
    <row r="7439" spans="1:5" outlineLevel="2" x14ac:dyDescent="0.2">
      <c r="A7439" s="16">
        <v>44071</v>
      </c>
      <c r="B7439" t="s">
        <v>21</v>
      </c>
      <c r="C7439" s="2">
        <v>1516</v>
      </c>
      <c r="D7439" s="1" t="str">
        <f t="shared" si="116"/>
        <v/>
      </c>
      <c r="E7439" s="1" t="s">
        <v>72</v>
      </c>
    </row>
    <row r="7440" spans="1:5" outlineLevel="2" x14ac:dyDescent="0.2">
      <c r="A7440" s="16">
        <v>44071</v>
      </c>
      <c r="B7440" t="s">
        <v>21</v>
      </c>
      <c r="C7440" s="2">
        <v>758</v>
      </c>
      <c r="D7440" s="1" t="str">
        <f t="shared" si="116"/>
        <v/>
      </c>
      <c r="E7440" s="1" t="s">
        <v>72</v>
      </c>
    </row>
    <row r="7441" spans="1:5" ht="15.75" outlineLevel="1" x14ac:dyDescent="0.25">
      <c r="A7441" s="18">
        <f>A7440</f>
        <v>44071</v>
      </c>
      <c r="B7441" s="19" t="str">
        <f>B7440</f>
        <v>APPLE INC</v>
      </c>
      <c r="C7441" s="29">
        <f>SUBTOTAL(9,C7422:C7440)</f>
        <v>20169</v>
      </c>
      <c r="D7441" s="19" t="str">
        <f t="shared" si="116"/>
        <v>TOTAL</v>
      </c>
    </row>
    <row r="7442" spans="1:5" outlineLevel="2" x14ac:dyDescent="0.2">
      <c r="A7442" s="16">
        <v>44071</v>
      </c>
      <c r="B7442" t="s">
        <v>997</v>
      </c>
      <c r="C7442" s="2">
        <v>891.75</v>
      </c>
      <c r="D7442" s="1" t="str">
        <f t="shared" si="116"/>
        <v/>
      </c>
      <c r="E7442" s="1" t="s">
        <v>65</v>
      </c>
    </row>
    <row r="7443" spans="1:5" ht="15.75" outlineLevel="1" x14ac:dyDescent="0.25">
      <c r="A7443" s="18">
        <f>A7442</f>
        <v>44071</v>
      </c>
      <c r="B7443" s="19" t="str">
        <f>B7442</f>
        <v>ARBOR SCIENTIFIC</v>
      </c>
      <c r="C7443" s="29">
        <f>SUBTOTAL(9,C7442:C7442)</f>
        <v>891.75</v>
      </c>
      <c r="D7443" s="19" t="str">
        <f t="shared" si="116"/>
        <v>TOTAL</v>
      </c>
    </row>
    <row r="7444" spans="1:5" outlineLevel="2" x14ac:dyDescent="0.2">
      <c r="A7444" s="16">
        <v>44071</v>
      </c>
      <c r="B7444" t="s">
        <v>121</v>
      </c>
      <c r="C7444" s="2">
        <v>89</v>
      </c>
      <c r="D7444" s="1" t="str">
        <f t="shared" si="116"/>
        <v/>
      </c>
      <c r="E7444" s="1" t="s">
        <v>69</v>
      </c>
    </row>
    <row r="7445" spans="1:5" outlineLevel="2" x14ac:dyDescent="0.2">
      <c r="A7445" s="16">
        <v>44071</v>
      </c>
      <c r="B7445" t="s">
        <v>121</v>
      </c>
      <c r="C7445" s="2">
        <v>89</v>
      </c>
      <c r="D7445" s="1" t="str">
        <f t="shared" si="116"/>
        <v/>
      </c>
      <c r="E7445" s="1" t="s">
        <v>69</v>
      </c>
    </row>
    <row r="7446" spans="1:5" outlineLevel="2" x14ac:dyDescent="0.2">
      <c r="A7446" s="16">
        <v>44071</v>
      </c>
      <c r="B7446" t="s">
        <v>121</v>
      </c>
      <c r="C7446" s="2">
        <v>89</v>
      </c>
      <c r="D7446" s="1" t="str">
        <f t="shared" si="116"/>
        <v/>
      </c>
      <c r="E7446" s="1" t="s">
        <v>69</v>
      </c>
    </row>
    <row r="7447" spans="1:5" ht="15.75" outlineLevel="1" x14ac:dyDescent="0.25">
      <c r="A7447" s="18">
        <f>A7446</f>
        <v>44071</v>
      </c>
      <c r="B7447" s="19" t="str">
        <f>B7446</f>
        <v>ASCD</v>
      </c>
      <c r="C7447" s="29">
        <f>SUBTOTAL(9,C7444:C7446)</f>
        <v>267</v>
      </c>
      <c r="D7447" s="19" t="str">
        <f t="shared" si="116"/>
        <v>TOTAL</v>
      </c>
    </row>
    <row r="7448" spans="1:5" outlineLevel="2" x14ac:dyDescent="0.2">
      <c r="A7448" s="16">
        <v>44071</v>
      </c>
      <c r="B7448" t="s">
        <v>121</v>
      </c>
      <c r="C7448" s="2">
        <v>169</v>
      </c>
      <c r="D7448" s="1" t="str">
        <f t="shared" si="116"/>
        <v/>
      </c>
      <c r="E7448" s="1" t="s">
        <v>69</v>
      </c>
    </row>
    <row r="7449" spans="1:5" ht="15.75" outlineLevel="1" x14ac:dyDescent="0.25">
      <c r="A7449" s="18">
        <f>A7448</f>
        <v>44071</v>
      </c>
      <c r="B7449" s="19" t="str">
        <f>B7448</f>
        <v>ASCD</v>
      </c>
      <c r="C7449" s="29">
        <f>SUBTOTAL(9,C7448:C7448)</f>
        <v>169</v>
      </c>
      <c r="D7449" s="19" t="str">
        <f t="shared" si="116"/>
        <v>TOTAL</v>
      </c>
    </row>
    <row r="7450" spans="1:5" outlineLevel="2" x14ac:dyDescent="0.2">
      <c r="A7450" s="16">
        <v>44071</v>
      </c>
      <c r="B7450" t="s">
        <v>121</v>
      </c>
      <c r="C7450" s="2">
        <v>89</v>
      </c>
      <c r="D7450" s="1" t="str">
        <f t="shared" si="116"/>
        <v/>
      </c>
      <c r="E7450" s="1" t="s">
        <v>69</v>
      </c>
    </row>
    <row r="7451" spans="1:5" ht="15.75" outlineLevel="1" x14ac:dyDescent="0.25">
      <c r="A7451" s="18">
        <f>A7450</f>
        <v>44071</v>
      </c>
      <c r="B7451" s="19" t="str">
        <f>B7450</f>
        <v>ASCD</v>
      </c>
      <c r="C7451" s="29">
        <f>SUBTOTAL(9,C7450:C7450)</f>
        <v>89</v>
      </c>
      <c r="D7451" s="19" t="str">
        <f t="shared" si="116"/>
        <v>TOTAL</v>
      </c>
    </row>
    <row r="7452" spans="1:5" outlineLevel="2" x14ac:dyDescent="0.2">
      <c r="A7452" s="16">
        <v>44071</v>
      </c>
      <c r="B7452" t="s">
        <v>121</v>
      </c>
      <c r="C7452" s="2">
        <v>89</v>
      </c>
      <c r="D7452" s="1" t="str">
        <f t="shared" si="116"/>
        <v/>
      </c>
      <c r="E7452" s="1" t="s">
        <v>69</v>
      </c>
    </row>
    <row r="7453" spans="1:5" ht="15.75" outlineLevel="1" x14ac:dyDescent="0.25">
      <c r="A7453" s="18">
        <f>A7452</f>
        <v>44071</v>
      </c>
      <c r="B7453" s="19" t="str">
        <f>B7452</f>
        <v>ASCD</v>
      </c>
      <c r="C7453" s="29">
        <f>SUBTOTAL(9,C7452:C7452)</f>
        <v>89</v>
      </c>
      <c r="D7453" s="19" t="str">
        <f t="shared" si="116"/>
        <v>TOTAL</v>
      </c>
    </row>
    <row r="7454" spans="1:5" outlineLevel="2" x14ac:dyDescent="0.2">
      <c r="A7454" s="16">
        <v>44071</v>
      </c>
      <c r="B7454" t="s">
        <v>203</v>
      </c>
      <c r="C7454" s="2">
        <v>2900</v>
      </c>
      <c r="D7454" s="1" t="str">
        <f t="shared" si="116"/>
        <v/>
      </c>
      <c r="E7454" s="1" t="s">
        <v>65</v>
      </c>
    </row>
    <row r="7455" spans="1:5" outlineLevel="2" x14ac:dyDescent="0.2">
      <c r="A7455" s="16">
        <v>44071</v>
      </c>
      <c r="B7455" t="s">
        <v>203</v>
      </c>
      <c r="C7455" s="2">
        <v>2000</v>
      </c>
      <c r="D7455" s="1" t="str">
        <f t="shared" si="116"/>
        <v/>
      </c>
      <c r="E7455" s="1" t="s">
        <v>65</v>
      </c>
    </row>
    <row r="7456" spans="1:5" outlineLevel="2" x14ac:dyDescent="0.2">
      <c r="A7456" s="16">
        <v>44071</v>
      </c>
      <c r="B7456" t="s">
        <v>203</v>
      </c>
      <c r="C7456" s="2">
        <v>1460</v>
      </c>
      <c r="D7456" s="1" t="str">
        <f t="shared" si="116"/>
        <v/>
      </c>
      <c r="E7456" s="1" t="s">
        <v>65</v>
      </c>
    </row>
    <row r="7457" spans="1:5" outlineLevel="2" x14ac:dyDescent="0.2">
      <c r="A7457" s="16">
        <v>44071</v>
      </c>
      <c r="B7457" t="s">
        <v>203</v>
      </c>
      <c r="C7457" s="2">
        <v>3400</v>
      </c>
      <c r="D7457" s="1" t="str">
        <f t="shared" si="116"/>
        <v/>
      </c>
      <c r="E7457" s="1" t="s">
        <v>65</v>
      </c>
    </row>
    <row r="7458" spans="1:5" outlineLevel="2" x14ac:dyDescent="0.2">
      <c r="A7458" s="16">
        <v>44071</v>
      </c>
      <c r="B7458" t="s">
        <v>203</v>
      </c>
      <c r="C7458" s="2">
        <v>12400</v>
      </c>
      <c r="D7458" s="1" t="str">
        <f t="shared" si="116"/>
        <v/>
      </c>
      <c r="E7458" s="1" t="s">
        <v>65</v>
      </c>
    </row>
    <row r="7459" spans="1:5" outlineLevel="2" x14ac:dyDescent="0.2">
      <c r="A7459" s="16">
        <v>44071</v>
      </c>
      <c r="B7459" t="s">
        <v>203</v>
      </c>
      <c r="C7459" s="2">
        <v>1037</v>
      </c>
      <c r="D7459" s="1" t="str">
        <f t="shared" si="116"/>
        <v/>
      </c>
      <c r="E7459" s="1" t="s">
        <v>65</v>
      </c>
    </row>
    <row r="7460" spans="1:5" ht="15.75" outlineLevel="1" x14ac:dyDescent="0.25">
      <c r="A7460" s="18">
        <f>A7459</f>
        <v>44071</v>
      </c>
      <c r="B7460" s="19" t="str">
        <f>B7459</f>
        <v>ATHLETIC SUPPLY INC</v>
      </c>
      <c r="C7460" s="29">
        <f>SUBTOTAL(9,C7454:C7459)</f>
        <v>23197</v>
      </c>
      <c r="D7460" s="19" t="str">
        <f t="shared" si="116"/>
        <v>TOTAL</v>
      </c>
    </row>
    <row r="7461" spans="1:5" outlineLevel="2" x14ac:dyDescent="0.2">
      <c r="A7461" s="16">
        <v>44071</v>
      </c>
      <c r="B7461" t="s">
        <v>1121</v>
      </c>
      <c r="C7461" s="2">
        <v>1000</v>
      </c>
      <c r="D7461" s="1" t="str">
        <f t="shared" si="116"/>
        <v/>
      </c>
      <c r="E7461" s="1" t="s">
        <v>79</v>
      </c>
    </row>
    <row r="7462" spans="1:5" ht="15.75" outlineLevel="1" x14ac:dyDescent="0.25">
      <c r="A7462" s="18">
        <f>A7461</f>
        <v>44071</v>
      </c>
      <c r="B7462" s="19" t="str">
        <f>B7461</f>
        <v>AUSTIN COMMUNITY COLLEGE</v>
      </c>
      <c r="C7462" s="29">
        <f>SUBTOTAL(9,C7461:C7461)</f>
        <v>1000</v>
      </c>
      <c r="D7462" s="19" t="str">
        <f t="shared" si="116"/>
        <v>TOTAL</v>
      </c>
    </row>
    <row r="7463" spans="1:5" outlineLevel="2" x14ac:dyDescent="0.2">
      <c r="A7463" s="16">
        <v>44071</v>
      </c>
      <c r="B7463" t="s">
        <v>382</v>
      </c>
      <c r="C7463" s="2">
        <v>250</v>
      </c>
      <c r="D7463" s="1" t="str">
        <f t="shared" si="116"/>
        <v/>
      </c>
      <c r="E7463" s="1" t="s">
        <v>63</v>
      </c>
    </row>
    <row r="7464" spans="1:5" outlineLevel="2" x14ac:dyDescent="0.2">
      <c r="A7464" s="16">
        <v>44071</v>
      </c>
      <c r="B7464" t="s">
        <v>382</v>
      </c>
      <c r="C7464" s="2">
        <v>250</v>
      </c>
      <c r="D7464" s="1" t="str">
        <f t="shared" si="116"/>
        <v/>
      </c>
      <c r="E7464" s="1" t="s">
        <v>63</v>
      </c>
    </row>
    <row r="7465" spans="1:5" ht="15.75" outlineLevel="1" x14ac:dyDescent="0.25">
      <c r="A7465" s="18">
        <f>A7464</f>
        <v>44071</v>
      </c>
      <c r="B7465" s="19" t="str">
        <f>B7464</f>
        <v>AVAIL SOLUTIONS INC</v>
      </c>
      <c r="C7465" s="29">
        <f>SUBTOTAL(9,C7463:C7464)</f>
        <v>500</v>
      </c>
      <c r="D7465" s="19" t="str">
        <f t="shared" si="116"/>
        <v>TOTAL</v>
      </c>
    </row>
    <row r="7466" spans="1:5" outlineLevel="2" x14ac:dyDescent="0.2">
      <c r="A7466" s="16">
        <v>44071</v>
      </c>
      <c r="B7466" t="s">
        <v>244</v>
      </c>
      <c r="C7466" s="2">
        <v>88314.86</v>
      </c>
      <c r="D7466" s="1" t="str">
        <f t="shared" si="116"/>
        <v/>
      </c>
      <c r="E7466" s="1" t="s">
        <v>92</v>
      </c>
    </row>
    <row r="7467" spans="1:5" ht="15.75" outlineLevel="1" x14ac:dyDescent="0.25">
      <c r="A7467" s="18">
        <f>A7466</f>
        <v>44071</v>
      </c>
      <c r="B7467" s="19" t="str">
        <f>B7466</f>
        <v>AVESIS THIRD PARTY ADMINISTRATORS INC</v>
      </c>
      <c r="C7467" s="29">
        <f>SUBTOTAL(9,C7466:C7466)</f>
        <v>88314.86</v>
      </c>
      <c r="D7467" s="19" t="str">
        <f t="shared" si="116"/>
        <v>TOTAL</v>
      </c>
    </row>
    <row r="7468" spans="1:5" outlineLevel="2" x14ac:dyDescent="0.2">
      <c r="A7468" s="16">
        <v>44071</v>
      </c>
      <c r="B7468" t="s">
        <v>967</v>
      </c>
      <c r="C7468" s="2">
        <v>1590</v>
      </c>
      <c r="D7468" s="1" t="str">
        <f t="shared" si="116"/>
        <v/>
      </c>
      <c r="E7468" s="1" t="s">
        <v>1262</v>
      </c>
    </row>
    <row r="7469" spans="1:5" ht="15.75" outlineLevel="1" x14ac:dyDescent="0.25">
      <c r="A7469" s="18">
        <f>A7468</f>
        <v>44071</v>
      </c>
      <c r="B7469" s="19" t="str">
        <f>B7468</f>
        <v>AXON ENTERPRISE INC</v>
      </c>
      <c r="C7469" s="29">
        <f>SUBTOTAL(9,C7468:C7468)</f>
        <v>1590</v>
      </c>
      <c r="D7469" s="19" t="str">
        <f t="shared" si="116"/>
        <v>TOTAL</v>
      </c>
    </row>
    <row r="7470" spans="1:5" outlineLevel="2" x14ac:dyDescent="0.2">
      <c r="A7470" s="16">
        <v>44071</v>
      </c>
      <c r="B7470" t="s">
        <v>155</v>
      </c>
      <c r="C7470" s="2">
        <v>18</v>
      </c>
      <c r="D7470" s="1" t="str">
        <f t="shared" si="116"/>
        <v/>
      </c>
      <c r="E7470" s="1" t="s">
        <v>71</v>
      </c>
    </row>
    <row r="7471" spans="1:5" outlineLevel="2" x14ac:dyDescent="0.2">
      <c r="A7471" s="16">
        <v>44071</v>
      </c>
      <c r="B7471" t="s">
        <v>155</v>
      </c>
      <c r="C7471" s="2">
        <v>16</v>
      </c>
      <c r="D7471" s="1" t="str">
        <f t="shared" si="116"/>
        <v/>
      </c>
      <c r="E7471" s="1" t="s">
        <v>71</v>
      </c>
    </row>
    <row r="7472" spans="1:5" outlineLevel="2" x14ac:dyDescent="0.2">
      <c r="A7472" s="16">
        <v>44071</v>
      </c>
      <c r="B7472" t="s">
        <v>155</v>
      </c>
      <c r="C7472" s="2">
        <v>10</v>
      </c>
      <c r="D7472" s="1" t="str">
        <f t="shared" si="116"/>
        <v/>
      </c>
      <c r="E7472" s="1" t="s">
        <v>71</v>
      </c>
    </row>
    <row r="7473" spans="1:5" outlineLevel="2" x14ac:dyDescent="0.2">
      <c r="A7473" s="16">
        <v>44071</v>
      </c>
      <c r="B7473" t="s">
        <v>155</v>
      </c>
      <c r="C7473" s="2">
        <v>35</v>
      </c>
      <c r="D7473" s="1" t="str">
        <f t="shared" si="116"/>
        <v/>
      </c>
      <c r="E7473" s="1" t="s">
        <v>71</v>
      </c>
    </row>
    <row r="7474" spans="1:5" outlineLevel="2" x14ac:dyDescent="0.2">
      <c r="A7474" s="16">
        <v>44071</v>
      </c>
      <c r="B7474" t="s">
        <v>155</v>
      </c>
      <c r="C7474" s="2">
        <v>28</v>
      </c>
      <c r="D7474" s="1" t="str">
        <f t="shared" si="116"/>
        <v/>
      </c>
      <c r="E7474" s="1" t="s">
        <v>71</v>
      </c>
    </row>
    <row r="7475" spans="1:5" outlineLevel="2" x14ac:dyDescent="0.2">
      <c r="A7475" s="16">
        <v>44071</v>
      </c>
      <c r="B7475" t="s">
        <v>155</v>
      </c>
      <c r="C7475" s="2">
        <v>16.239999999999998</v>
      </c>
      <c r="D7475" s="1" t="str">
        <f t="shared" si="116"/>
        <v/>
      </c>
      <c r="E7475" s="1" t="s">
        <v>71</v>
      </c>
    </row>
    <row r="7476" spans="1:5" outlineLevel="2" x14ac:dyDescent="0.2">
      <c r="A7476" s="16">
        <v>44071</v>
      </c>
      <c r="B7476" t="s">
        <v>155</v>
      </c>
      <c r="C7476" s="2">
        <v>12.5</v>
      </c>
      <c r="D7476" s="1" t="str">
        <f t="shared" si="116"/>
        <v/>
      </c>
      <c r="E7476" s="1" t="s">
        <v>71</v>
      </c>
    </row>
    <row r="7477" spans="1:5" outlineLevel="2" x14ac:dyDescent="0.2">
      <c r="A7477" s="16">
        <v>44071</v>
      </c>
      <c r="B7477" t="s">
        <v>155</v>
      </c>
      <c r="C7477" s="2">
        <v>3.5</v>
      </c>
      <c r="D7477" s="1" t="str">
        <f t="shared" si="116"/>
        <v/>
      </c>
      <c r="E7477" s="1" t="s">
        <v>71</v>
      </c>
    </row>
    <row r="7478" spans="1:5" outlineLevel="2" x14ac:dyDescent="0.2">
      <c r="A7478" s="16">
        <v>44071</v>
      </c>
      <c r="B7478" t="s">
        <v>155</v>
      </c>
      <c r="C7478" s="2">
        <v>157.5</v>
      </c>
      <c r="D7478" s="1" t="str">
        <f t="shared" si="116"/>
        <v/>
      </c>
      <c r="E7478" s="1" t="s">
        <v>65</v>
      </c>
    </row>
    <row r="7479" spans="1:5" outlineLevel="2" x14ac:dyDescent="0.2">
      <c r="A7479" s="16">
        <v>44071</v>
      </c>
      <c r="B7479" t="s">
        <v>155</v>
      </c>
      <c r="C7479" s="2">
        <v>200</v>
      </c>
      <c r="D7479" s="1" t="str">
        <f t="shared" si="116"/>
        <v/>
      </c>
      <c r="E7479" s="1" t="s">
        <v>65</v>
      </c>
    </row>
    <row r="7480" spans="1:5" outlineLevel="2" x14ac:dyDescent="0.2">
      <c r="A7480" s="16">
        <v>44071</v>
      </c>
      <c r="B7480" t="s">
        <v>155</v>
      </c>
      <c r="C7480" s="2">
        <v>1295</v>
      </c>
      <c r="D7480" s="1" t="str">
        <f t="shared" si="116"/>
        <v/>
      </c>
      <c r="E7480" s="1" t="s">
        <v>65</v>
      </c>
    </row>
    <row r="7481" spans="1:5" ht="15.75" outlineLevel="1" x14ac:dyDescent="0.25">
      <c r="A7481" s="18">
        <f>A7480</f>
        <v>44071</v>
      </c>
      <c r="B7481" s="19" t="str">
        <f>B7480</f>
        <v>B &amp; B LOCKSMITHS</v>
      </c>
      <c r="C7481" s="29">
        <f>SUBTOTAL(9,C7470:C7480)</f>
        <v>1791.74</v>
      </c>
      <c r="D7481" s="19" t="str">
        <f t="shared" si="116"/>
        <v>TOTAL</v>
      </c>
    </row>
    <row r="7482" spans="1:5" outlineLevel="2" x14ac:dyDescent="0.2">
      <c r="A7482" s="16">
        <v>44071</v>
      </c>
      <c r="B7482" t="s">
        <v>1058</v>
      </c>
      <c r="C7482" s="2">
        <v>2999</v>
      </c>
      <c r="D7482" s="1" t="str">
        <f t="shared" si="116"/>
        <v/>
      </c>
      <c r="E7482" s="1" t="s">
        <v>63</v>
      </c>
    </row>
    <row r="7483" spans="1:5" ht="15.75" outlineLevel="1" x14ac:dyDescent="0.25">
      <c r="A7483" s="18">
        <f>A7482</f>
        <v>44071</v>
      </c>
      <c r="B7483" s="19" t="str">
        <f>B7482</f>
        <v>CINTHIA ESTHER BAEZA</v>
      </c>
      <c r="C7483" s="29">
        <f>SUBTOTAL(9,C7482:C7482)</f>
        <v>2999</v>
      </c>
      <c r="D7483" s="19" t="str">
        <f t="shared" si="116"/>
        <v>TOTAL</v>
      </c>
    </row>
    <row r="7484" spans="1:5" outlineLevel="2" x14ac:dyDescent="0.2">
      <c r="A7484" s="16">
        <v>44071</v>
      </c>
      <c r="B7484" t="s">
        <v>61</v>
      </c>
      <c r="C7484" s="2">
        <v>289</v>
      </c>
      <c r="D7484" s="1" t="str">
        <f t="shared" si="116"/>
        <v/>
      </c>
      <c r="E7484" s="1" t="s">
        <v>67</v>
      </c>
    </row>
    <row r="7485" spans="1:5" outlineLevel="2" x14ac:dyDescent="0.2">
      <c r="A7485" s="16">
        <v>44071</v>
      </c>
      <c r="B7485" t="s">
        <v>61</v>
      </c>
      <c r="C7485" s="2">
        <v>267.89999999999998</v>
      </c>
      <c r="D7485" s="1" t="str">
        <f t="shared" si="116"/>
        <v/>
      </c>
      <c r="E7485" s="1" t="s">
        <v>67</v>
      </c>
    </row>
    <row r="7486" spans="1:5" outlineLevel="2" x14ac:dyDescent="0.2">
      <c r="A7486" s="16">
        <v>44071</v>
      </c>
      <c r="B7486" t="s">
        <v>61</v>
      </c>
      <c r="C7486" s="2">
        <v>78</v>
      </c>
      <c r="D7486" s="1" t="str">
        <f t="shared" si="116"/>
        <v/>
      </c>
      <c r="E7486" s="1" t="s">
        <v>67</v>
      </c>
    </row>
    <row r="7487" spans="1:5" outlineLevel="2" x14ac:dyDescent="0.2">
      <c r="A7487" s="16">
        <v>44071</v>
      </c>
      <c r="B7487" t="s">
        <v>61</v>
      </c>
      <c r="C7487" s="2">
        <v>33.159999999999997</v>
      </c>
      <c r="D7487" s="1" t="str">
        <f t="shared" si="116"/>
        <v/>
      </c>
      <c r="E7487" s="1" t="s">
        <v>67</v>
      </c>
    </row>
    <row r="7488" spans="1:5" outlineLevel="2" x14ac:dyDescent="0.2">
      <c r="A7488" s="16">
        <v>44071</v>
      </c>
      <c r="B7488" t="s">
        <v>61</v>
      </c>
      <c r="C7488" s="2">
        <v>740.56</v>
      </c>
      <c r="D7488" s="1" t="str">
        <f t="shared" si="116"/>
        <v/>
      </c>
      <c r="E7488" s="1" t="s">
        <v>339</v>
      </c>
    </row>
    <row r="7489" spans="1:5" outlineLevel="2" x14ac:dyDescent="0.2">
      <c r="A7489" s="16">
        <v>44071</v>
      </c>
      <c r="B7489" t="s">
        <v>61</v>
      </c>
      <c r="C7489" s="2">
        <v>252</v>
      </c>
      <c r="D7489" s="1" t="str">
        <f t="shared" si="116"/>
        <v/>
      </c>
      <c r="E7489" s="1" t="s">
        <v>339</v>
      </c>
    </row>
    <row r="7490" spans="1:5" ht="15.75" outlineLevel="1" x14ac:dyDescent="0.25">
      <c r="A7490" s="18">
        <f>A7489</f>
        <v>44071</v>
      </c>
      <c r="B7490" s="19" t="str">
        <f>B7489</f>
        <v>BAKER DISTRIBUTING CO</v>
      </c>
      <c r="C7490" s="29">
        <f>SUBTOTAL(9,C7484:C7489)</f>
        <v>1660.62</v>
      </c>
      <c r="D7490" s="19" t="str">
        <f t="shared" si="116"/>
        <v>TOTAL</v>
      </c>
    </row>
    <row r="7491" spans="1:5" outlineLevel="2" x14ac:dyDescent="0.2">
      <c r="A7491" s="16">
        <v>44071</v>
      </c>
      <c r="B7491" t="s">
        <v>1059</v>
      </c>
      <c r="C7491" s="2">
        <v>1600</v>
      </c>
      <c r="D7491" s="1" t="str">
        <f t="shared" si="116"/>
        <v/>
      </c>
      <c r="E7491" s="1" t="s">
        <v>63</v>
      </c>
    </row>
    <row r="7492" spans="1:5" ht="15.75" outlineLevel="1" x14ac:dyDescent="0.25">
      <c r="A7492" s="18">
        <f>A7491</f>
        <v>44071</v>
      </c>
      <c r="B7492" s="19" t="str">
        <f>B7491</f>
        <v>JEFFREY T GEGOGEINE</v>
      </c>
      <c r="C7492" s="29">
        <f>SUBTOTAL(9,C7491:C7491)</f>
        <v>1600</v>
      </c>
      <c r="D7492" s="19" t="str">
        <f t="shared" si="116"/>
        <v>TOTAL</v>
      </c>
    </row>
    <row r="7493" spans="1:5" outlineLevel="2" x14ac:dyDescent="0.2">
      <c r="A7493" s="16">
        <v>44071</v>
      </c>
      <c r="B7493" t="s">
        <v>438</v>
      </c>
      <c r="C7493" s="2">
        <v>259.2</v>
      </c>
      <c r="D7493" s="1" t="str">
        <f t="shared" si="116"/>
        <v/>
      </c>
      <c r="E7493" s="1" t="s">
        <v>65</v>
      </c>
    </row>
    <row r="7494" spans="1:5" outlineLevel="2" x14ac:dyDescent="0.2">
      <c r="A7494" s="16">
        <v>44071</v>
      </c>
      <c r="B7494" t="s">
        <v>438</v>
      </c>
      <c r="C7494" s="2">
        <v>129.6</v>
      </c>
      <c r="D7494" s="1" t="str">
        <f t="shared" si="116"/>
        <v/>
      </c>
      <c r="E7494" s="1" t="s">
        <v>65</v>
      </c>
    </row>
    <row r="7495" spans="1:5" outlineLevel="2" x14ac:dyDescent="0.2">
      <c r="A7495" s="16">
        <v>44071</v>
      </c>
      <c r="B7495" t="s">
        <v>438</v>
      </c>
      <c r="C7495" s="2">
        <v>5359.3</v>
      </c>
      <c r="D7495" s="1" t="str">
        <f t="shared" si="116"/>
        <v/>
      </c>
      <c r="E7495" s="1" t="s">
        <v>67</v>
      </c>
    </row>
    <row r="7496" spans="1:5" ht="15.75" outlineLevel="1" x14ac:dyDescent="0.25">
      <c r="A7496" s="18">
        <f>A7495</f>
        <v>44071</v>
      </c>
      <c r="B7496" s="19" t="str">
        <f>B7495</f>
        <v>BATTERIES PLUS BULBS</v>
      </c>
      <c r="C7496" s="29">
        <f>SUBTOTAL(9,C7493:C7495)</f>
        <v>5748.1</v>
      </c>
      <c r="D7496" s="19" t="str">
        <f t="shared" si="116"/>
        <v>TOTAL</v>
      </c>
    </row>
    <row r="7497" spans="1:5" outlineLevel="2" x14ac:dyDescent="0.2">
      <c r="A7497" s="16">
        <v>44071</v>
      </c>
      <c r="B7497" t="s">
        <v>328</v>
      </c>
      <c r="C7497" s="2">
        <v>598.79999999999995</v>
      </c>
      <c r="D7497" s="1" t="str">
        <f t="shared" si="116"/>
        <v/>
      </c>
      <c r="E7497" s="1" t="s">
        <v>66</v>
      </c>
    </row>
    <row r="7498" spans="1:5" outlineLevel="2" x14ac:dyDescent="0.2">
      <c r="A7498" s="16">
        <v>44071</v>
      </c>
      <c r="B7498" t="s">
        <v>328</v>
      </c>
      <c r="C7498" s="2">
        <v>394.8</v>
      </c>
      <c r="D7498" s="1" t="str">
        <f t="shared" si="116"/>
        <v/>
      </c>
      <c r="E7498" s="1" t="s">
        <v>66</v>
      </c>
    </row>
    <row r="7499" spans="1:5" ht="15.75" outlineLevel="1" x14ac:dyDescent="0.25">
      <c r="A7499" s="18">
        <f>A7498</f>
        <v>44071</v>
      </c>
      <c r="B7499" s="19" t="str">
        <f>B7498</f>
        <v>BILINGUAL DICTIONARIES INC</v>
      </c>
      <c r="C7499" s="29">
        <f>SUBTOTAL(9,C7497:C7498)</f>
        <v>993.59999999999991</v>
      </c>
      <c r="D7499" s="19" t="str">
        <f t="shared" si="116"/>
        <v>TOTAL</v>
      </c>
    </row>
    <row r="7500" spans="1:5" outlineLevel="2" x14ac:dyDescent="0.2">
      <c r="A7500" s="16">
        <v>44071</v>
      </c>
      <c r="B7500" t="s">
        <v>130</v>
      </c>
      <c r="C7500" s="2">
        <v>169.7</v>
      </c>
      <c r="D7500" s="1" t="str">
        <f t="shared" si="116"/>
        <v/>
      </c>
      <c r="E7500" s="1" t="s">
        <v>65</v>
      </c>
    </row>
    <row r="7501" spans="1:5" outlineLevel="2" x14ac:dyDescent="0.2">
      <c r="A7501" s="16">
        <v>44071</v>
      </c>
      <c r="B7501" t="s">
        <v>130</v>
      </c>
      <c r="C7501" s="2">
        <v>119.6</v>
      </c>
      <c r="D7501" s="1" t="str">
        <f t="shared" ref="D7501:D7564" si="117">IF(E7501="","TOTAL","")</f>
        <v/>
      </c>
      <c r="E7501" s="1" t="s">
        <v>65</v>
      </c>
    </row>
    <row r="7502" spans="1:5" outlineLevel="2" x14ac:dyDescent="0.2">
      <c r="A7502" s="16">
        <v>44071</v>
      </c>
      <c r="B7502" t="s">
        <v>130</v>
      </c>
      <c r="C7502" s="2">
        <v>165.28</v>
      </c>
      <c r="D7502" s="1" t="str">
        <f t="shared" si="117"/>
        <v/>
      </c>
      <c r="E7502" s="1" t="s">
        <v>65</v>
      </c>
    </row>
    <row r="7503" spans="1:5" outlineLevel="2" x14ac:dyDescent="0.2">
      <c r="A7503" s="16">
        <v>44071</v>
      </c>
      <c r="B7503" t="s">
        <v>130</v>
      </c>
      <c r="C7503" s="2">
        <v>18.52</v>
      </c>
      <c r="D7503" s="1" t="str">
        <f t="shared" si="117"/>
        <v/>
      </c>
      <c r="E7503" s="1" t="s">
        <v>65</v>
      </c>
    </row>
    <row r="7504" spans="1:5" ht="15.75" outlineLevel="1" x14ac:dyDescent="0.25">
      <c r="A7504" s="18">
        <f>A7503</f>
        <v>44071</v>
      </c>
      <c r="B7504" s="19" t="str">
        <f>B7503</f>
        <v>BLICK ART MATERIALS</v>
      </c>
      <c r="C7504" s="29">
        <f>SUBTOTAL(9,C7500:C7503)</f>
        <v>473.09999999999991</v>
      </c>
      <c r="D7504" s="19" t="str">
        <f t="shared" si="117"/>
        <v>TOTAL</v>
      </c>
    </row>
    <row r="7505" spans="1:5" outlineLevel="2" x14ac:dyDescent="0.2">
      <c r="A7505" s="16">
        <v>44071</v>
      </c>
      <c r="B7505" t="s">
        <v>402</v>
      </c>
      <c r="C7505" s="2">
        <v>314.72000000000003</v>
      </c>
      <c r="D7505" s="1" t="str">
        <f t="shared" si="117"/>
        <v/>
      </c>
      <c r="E7505" s="1" t="s">
        <v>66</v>
      </c>
    </row>
    <row r="7506" spans="1:5" ht="15.75" outlineLevel="1" x14ac:dyDescent="0.25">
      <c r="A7506" s="18">
        <f>A7505</f>
        <v>44071</v>
      </c>
      <c r="B7506" s="19" t="str">
        <f>B7505</f>
        <v>BOOKSOURCE</v>
      </c>
      <c r="C7506" s="29">
        <f>SUBTOTAL(9,C7505:C7505)</f>
        <v>314.72000000000003</v>
      </c>
      <c r="D7506" s="19" t="str">
        <f t="shared" si="117"/>
        <v>TOTAL</v>
      </c>
    </row>
    <row r="7507" spans="1:5" outlineLevel="2" x14ac:dyDescent="0.2">
      <c r="A7507" s="16">
        <v>44071</v>
      </c>
      <c r="B7507" t="s">
        <v>7</v>
      </c>
      <c r="C7507" s="2">
        <v>2281.5</v>
      </c>
      <c r="D7507" s="1" t="str">
        <f t="shared" si="117"/>
        <v/>
      </c>
      <c r="E7507" s="1" t="s">
        <v>65</v>
      </c>
    </row>
    <row r="7508" spans="1:5" outlineLevel="2" x14ac:dyDescent="0.2">
      <c r="A7508" s="16">
        <v>44071</v>
      </c>
      <c r="B7508" t="s">
        <v>7</v>
      </c>
      <c r="C7508" s="2">
        <v>2134.77</v>
      </c>
      <c r="D7508" s="1" t="str">
        <f t="shared" si="117"/>
        <v/>
      </c>
      <c r="E7508" s="1" t="s">
        <v>65</v>
      </c>
    </row>
    <row r="7509" spans="1:5" outlineLevel="2" x14ac:dyDescent="0.2">
      <c r="A7509" s="16">
        <v>44071</v>
      </c>
      <c r="B7509" t="s">
        <v>7</v>
      </c>
      <c r="C7509" s="2">
        <v>1365.94</v>
      </c>
      <c r="D7509" s="1" t="str">
        <f t="shared" si="117"/>
        <v/>
      </c>
      <c r="E7509" s="1" t="s">
        <v>65</v>
      </c>
    </row>
    <row r="7510" spans="1:5" outlineLevel="2" x14ac:dyDescent="0.2">
      <c r="A7510" s="16">
        <v>44071</v>
      </c>
      <c r="B7510" t="s">
        <v>7</v>
      </c>
      <c r="C7510" s="2">
        <v>1170</v>
      </c>
      <c r="D7510" s="1" t="str">
        <f t="shared" si="117"/>
        <v/>
      </c>
      <c r="E7510" s="1" t="s">
        <v>65</v>
      </c>
    </row>
    <row r="7511" spans="1:5" outlineLevel="2" x14ac:dyDescent="0.2">
      <c r="A7511" s="16">
        <v>44071</v>
      </c>
      <c r="B7511" t="s">
        <v>7</v>
      </c>
      <c r="C7511" s="2">
        <v>1140.75</v>
      </c>
      <c r="D7511" s="1" t="str">
        <f t="shared" si="117"/>
        <v/>
      </c>
      <c r="E7511" s="1" t="s">
        <v>65</v>
      </c>
    </row>
    <row r="7512" spans="1:5" outlineLevel="2" x14ac:dyDescent="0.2">
      <c r="A7512" s="16">
        <v>44071</v>
      </c>
      <c r="B7512" t="s">
        <v>7</v>
      </c>
      <c r="C7512" s="2">
        <v>1055.75</v>
      </c>
      <c r="D7512" s="1" t="str">
        <f t="shared" si="117"/>
        <v/>
      </c>
      <c r="E7512" s="1" t="s">
        <v>65</v>
      </c>
    </row>
    <row r="7513" spans="1:5" outlineLevel="2" x14ac:dyDescent="0.2">
      <c r="A7513" s="16">
        <v>44071</v>
      </c>
      <c r="B7513" t="s">
        <v>7</v>
      </c>
      <c r="C7513" s="2">
        <v>1050</v>
      </c>
      <c r="D7513" s="1" t="str">
        <f t="shared" si="117"/>
        <v/>
      </c>
      <c r="E7513" s="1" t="s">
        <v>65</v>
      </c>
    </row>
    <row r="7514" spans="1:5" outlineLevel="2" x14ac:dyDescent="0.2">
      <c r="A7514" s="16">
        <v>44071</v>
      </c>
      <c r="B7514" t="s">
        <v>7</v>
      </c>
      <c r="C7514" s="2">
        <v>1050</v>
      </c>
      <c r="D7514" s="1" t="str">
        <f t="shared" si="117"/>
        <v/>
      </c>
      <c r="E7514" s="1" t="s">
        <v>65</v>
      </c>
    </row>
    <row r="7515" spans="1:5" outlineLevel="2" x14ac:dyDescent="0.2">
      <c r="A7515" s="16">
        <v>44071</v>
      </c>
      <c r="B7515" t="s">
        <v>7</v>
      </c>
      <c r="C7515" s="2">
        <v>585</v>
      </c>
      <c r="D7515" s="1" t="str">
        <f t="shared" si="117"/>
        <v/>
      </c>
      <c r="E7515" s="1" t="s">
        <v>65</v>
      </c>
    </row>
    <row r="7516" spans="1:5" outlineLevel="2" x14ac:dyDescent="0.2">
      <c r="A7516" s="16">
        <v>44071</v>
      </c>
      <c r="B7516" t="s">
        <v>7</v>
      </c>
      <c r="C7516" s="2">
        <v>438.75</v>
      </c>
      <c r="D7516" s="1" t="str">
        <f t="shared" si="117"/>
        <v/>
      </c>
      <c r="E7516" s="1" t="s">
        <v>65</v>
      </c>
    </row>
    <row r="7517" spans="1:5" outlineLevel="2" x14ac:dyDescent="0.2">
      <c r="A7517" s="16">
        <v>44071</v>
      </c>
      <c r="B7517" t="s">
        <v>7</v>
      </c>
      <c r="C7517" s="2">
        <v>117</v>
      </c>
      <c r="D7517" s="1" t="str">
        <f t="shared" si="117"/>
        <v/>
      </c>
      <c r="E7517" s="1" t="s">
        <v>65</v>
      </c>
    </row>
    <row r="7518" spans="1:5" outlineLevel="2" x14ac:dyDescent="0.2">
      <c r="A7518" s="16">
        <v>44071</v>
      </c>
      <c r="B7518" t="s">
        <v>7</v>
      </c>
      <c r="C7518" s="2">
        <v>175.5</v>
      </c>
      <c r="D7518" s="1" t="str">
        <f t="shared" si="117"/>
        <v/>
      </c>
      <c r="E7518" s="1" t="s">
        <v>65</v>
      </c>
    </row>
    <row r="7519" spans="1:5" outlineLevel="2" x14ac:dyDescent="0.2">
      <c r="A7519" s="16">
        <v>44071</v>
      </c>
      <c r="B7519" t="s">
        <v>7</v>
      </c>
      <c r="C7519" s="2">
        <v>164.38</v>
      </c>
      <c r="D7519" s="1" t="str">
        <f t="shared" si="117"/>
        <v/>
      </c>
      <c r="E7519" s="1" t="s">
        <v>65</v>
      </c>
    </row>
    <row r="7520" spans="1:5" outlineLevel="2" x14ac:dyDescent="0.2">
      <c r="A7520" s="16">
        <v>44071</v>
      </c>
      <c r="B7520" t="s">
        <v>7</v>
      </c>
      <c r="C7520" s="2">
        <v>75.739999999999995</v>
      </c>
      <c r="D7520" s="1" t="str">
        <f t="shared" si="117"/>
        <v/>
      </c>
      <c r="E7520" s="1" t="s">
        <v>65</v>
      </c>
    </row>
    <row r="7521" spans="1:5" outlineLevel="2" x14ac:dyDescent="0.2">
      <c r="A7521" s="16">
        <v>44071</v>
      </c>
      <c r="B7521" t="s">
        <v>7</v>
      </c>
      <c r="C7521" s="2">
        <v>50.75</v>
      </c>
      <c r="D7521" s="1" t="str">
        <f t="shared" si="117"/>
        <v/>
      </c>
      <c r="E7521" s="1" t="s">
        <v>65</v>
      </c>
    </row>
    <row r="7522" spans="1:5" outlineLevel="2" x14ac:dyDescent="0.2">
      <c r="A7522" s="16">
        <v>44071</v>
      </c>
      <c r="B7522" t="s">
        <v>7</v>
      </c>
      <c r="C7522" s="2">
        <v>25.54</v>
      </c>
      <c r="D7522" s="1" t="str">
        <f t="shared" si="117"/>
        <v/>
      </c>
      <c r="E7522" s="1" t="s">
        <v>65</v>
      </c>
    </row>
    <row r="7523" spans="1:5" ht="15.75" outlineLevel="1" x14ac:dyDescent="0.25">
      <c r="A7523" s="18">
        <f>A7522</f>
        <v>44071</v>
      </c>
      <c r="B7523" s="19" t="str">
        <f>B7522</f>
        <v>BOSWORTH PAPERS INC</v>
      </c>
      <c r="C7523" s="29">
        <f>SUBTOTAL(9,C7507:C7522)</f>
        <v>12881.37</v>
      </c>
      <c r="D7523" s="19" t="str">
        <f t="shared" si="117"/>
        <v>TOTAL</v>
      </c>
    </row>
    <row r="7524" spans="1:5" outlineLevel="2" x14ac:dyDescent="0.2">
      <c r="A7524" s="16">
        <v>44071</v>
      </c>
      <c r="B7524" t="s">
        <v>403</v>
      </c>
      <c r="C7524" s="2">
        <v>688</v>
      </c>
      <c r="D7524" s="1" t="str">
        <f t="shared" si="117"/>
        <v/>
      </c>
      <c r="E7524" s="1" t="s">
        <v>65</v>
      </c>
    </row>
    <row r="7525" spans="1:5" outlineLevel="2" x14ac:dyDescent="0.2">
      <c r="A7525" s="16">
        <v>44071</v>
      </c>
      <c r="B7525" t="s">
        <v>403</v>
      </c>
      <c r="C7525" s="2">
        <v>690</v>
      </c>
      <c r="D7525" s="1" t="str">
        <f t="shared" si="117"/>
        <v/>
      </c>
      <c r="E7525" s="1" t="s">
        <v>65</v>
      </c>
    </row>
    <row r="7526" spans="1:5" outlineLevel="2" x14ac:dyDescent="0.2">
      <c r="A7526" s="16">
        <v>44071</v>
      </c>
      <c r="B7526" t="s">
        <v>403</v>
      </c>
      <c r="C7526" s="2">
        <v>344</v>
      </c>
      <c r="D7526" s="1" t="str">
        <f t="shared" si="117"/>
        <v/>
      </c>
      <c r="E7526" s="1" t="s">
        <v>65</v>
      </c>
    </row>
    <row r="7527" spans="1:5" outlineLevel="2" x14ac:dyDescent="0.2">
      <c r="A7527" s="16">
        <v>44071</v>
      </c>
      <c r="B7527" t="s">
        <v>403</v>
      </c>
      <c r="C7527" s="2">
        <v>200</v>
      </c>
      <c r="D7527" s="1" t="str">
        <f t="shared" si="117"/>
        <v/>
      </c>
      <c r="E7527" s="1" t="s">
        <v>65</v>
      </c>
    </row>
    <row r="7528" spans="1:5" ht="15.75" outlineLevel="1" x14ac:dyDescent="0.25">
      <c r="A7528" s="18">
        <f>A7527</f>
        <v>44071</v>
      </c>
      <c r="B7528" s="19" t="str">
        <f>B7527</f>
        <v>BOW WHOA WHOA</v>
      </c>
      <c r="C7528" s="29">
        <f>SUBTOTAL(9,C7524:C7527)</f>
        <v>1922</v>
      </c>
      <c r="D7528" s="19" t="str">
        <f t="shared" si="117"/>
        <v>TOTAL</v>
      </c>
    </row>
    <row r="7529" spans="1:5" outlineLevel="2" x14ac:dyDescent="0.2">
      <c r="A7529" s="16">
        <v>44071</v>
      </c>
      <c r="B7529" t="s">
        <v>22</v>
      </c>
      <c r="C7529" s="2">
        <v>442.5</v>
      </c>
      <c r="D7529" s="1" t="str">
        <f t="shared" si="117"/>
        <v/>
      </c>
      <c r="E7529" s="1" t="s">
        <v>65</v>
      </c>
    </row>
    <row r="7530" spans="1:5" outlineLevel="2" x14ac:dyDescent="0.2">
      <c r="A7530" s="16">
        <v>44071</v>
      </c>
      <c r="B7530" t="s">
        <v>22</v>
      </c>
      <c r="C7530" s="2">
        <v>800.25</v>
      </c>
      <c r="D7530" s="1" t="str">
        <f t="shared" si="117"/>
        <v/>
      </c>
      <c r="E7530" s="1" t="s">
        <v>65</v>
      </c>
    </row>
    <row r="7531" spans="1:5" outlineLevel="2" x14ac:dyDescent="0.2">
      <c r="A7531" s="16">
        <v>44071</v>
      </c>
      <c r="B7531" t="s">
        <v>22</v>
      </c>
      <c r="C7531" s="2">
        <v>2977</v>
      </c>
      <c r="D7531" s="1" t="str">
        <f t="shared" si="117"/>
        <v/>
      </c>
      <c r="E7531" s="1" t="s">
        <v>65</v>
      </c>
    </row>
    <row r="7532" spans="1:5" outlineLevel="2" x14ac:dyDescent="0.2">
      <c r="A7532" s="16">
        <v>44071</v>
      </c>
      <c r="B7532" t="s">
        <v>22</v>
      </c>
      <c r="C7532" s="2">
        <v>1399.7</v>
      </c>
      <c r="D7532" s="1" t="str">
        <f t="shared" si="117"/>
        <v/>
      </c>
      <c r="E7532" s="1" t="s">
        <v>65</v>
      </c>
    </row>
    <row r="7533" spans="1:5" outlineLevel="2" x14ac:dyDescent="0.2">
      <c r="A7533" s="16">
        <v>44071</v>
      </c>
      <c r="B7533" t="s">
        <v>22</v>
      </c>
      <c r="C7533" s="2">
        <v>324.3</v>
      </c>
      <c r="D7533" s="1" t="str">
        <f t="shared" si="117"/>
        <v/>
      </c>
      <c r="E7533" s="1" t="s">
        <v>65</v>
      </c>
    </row>
    <row r="7534" spans="1:5" outlineLevel="2" x14ac:dyDescent="0.2">
      <c r="A7534" s="16">
        <v>44071</v>
      </c>
      <c r="B7534" t="s">
        <v>22</v>
      </c>
      <c r="C7534" s="2">
        <v>825</v>
      </c>
      <c r="D7534" s="1" t="str">
        <f t="shared" si="117"/>
        <v/>
      </c>
      <c r="E7534" s="1" t="s">
        <v>65</v>
      </c>
    </row>
    <row r="7535" spans="1:5" outlineLevel="2" x14ac:dyDescent="0.2">
      <c r="A7535" s="16">
        <v>44071</v>
      </c>
      <c r="B7535" t="s">
        <v>22</v>
      </c>
      <c r="C7535" s="2">
        <v>525</v>
      </c>
      <c r="D7535" s="1" t="str">
        <f t="shared" si="117"/>
        <v/>
      </c>
      <c r="E7535" s="1" t="s">
        <v>65</v>
      </c>
    </row>
    <row r="7536" spans="1:5" outlineLevel="2" x14ac:dyDescent="0.2">
      <c r="A7536" s="16">
        <v>44071</v>
      </c>
      <c r="B7536" t="s">
        <v>22</v>
      </c>
      <c r="C7536" s="2">
        <v>324</v>
      </c>
      <c r="D7536" s="1" t="str">
        <f t="shared" si="117"/>
        <v/>
      </c>
      <c r="E7536" s="1" t="s">
        <v>65</v>
      </c>
    </row>
    <row r="7537" spans="1:5" outlineLevel="2" x14ac:dyDescent="0.2">
      <c r="A7537" s="16">
        <v>44071</v>
      </c>
      <c r="B7537" t="s">
        <v>22</v>
      </c>
      <c r="C7537" s="2">
        <v>1225</v>
      </c>
      <c r="D7537" s="1" t="str">
        <f t="shared" si="117"/>
        <v/>
      </c>
      <c r="E7537" s="1" t="s">
        <v>65</v>
      </c>
    </row>
    <row r="7538" spans="1:5" outlineLevel="2" x14ac:dyDescent="0.2">
      <c r="A7538" s="16">
        <v>44071</v>
      </c>
      <c r="B7538" t="s">
        <v>22</v>
      </c>
      <c r="C7538" s="2">
        <v>1225</v>
      </c>
      <c r="D7538" s="1" t="str">
        <f t="shared" si="117"/>
        <v/>
      </c>
      <c r="E7538" s="1" t="s">
        <v>65</v>
      </c>
    </row>
    <row r="7539" spans="1:5" outlineLevel="2" x14ac:dyDescent="0.2">
      <c r="A7539" s="16">
        <v>44071</v>
      </c>
      <c r="B7539" t="s">
        <v>22</v>
      </c>
      <c r="C7539" s="2">
        <v>1670</v>
      </c>
      <c r="D7539" s="1" t="str">
        <f t="shared" si="117"/>
        <v/>
      </c>
      <c r="E7539" s="1" t="s">
        <v>65</v>
      </c>
    </row>
    <row r="7540" spans="1:5" outlineLevel="2" x14ac:dyDescent="0.2">
      <c r="A7540" s="16">
        <v>44071</v>
      </c>
      <c r="B7540" t="s">
        <v>22</v>
      </c>
      <c r="C7540" s="2">
        <v>143.30000000000001</v>
      </c>
      <c r="D7540" s="1" t="str">
        <f t="shared" si="117"/>
        <v/>
      </c>
      <c r="E7540" s="1" t="s">
        <v>65</v>
      </c>
    </row>
    <row r="7541" spans="1:5" outlineLevel="2" x14ac:dyDescent="0.2">
      <c r="A7541" s="16">
        <v>44071</v>
      </c>
      <c r="B7541" t="s">
        <v>22</v>
      </c>
      <c r="C7541" s="2">
        <v>380.42</v>
      </c>
      <c r="D7541" s="1" t="str">
        <f t="shared" si="117"/>
        <v/>
      </c>
      <c r="E7541" s="1" t="s">
        <v>65</v>
      </c>
    </row>
    <row r="7542" spans="1:5" outlineLevel="2" x14ac:dyDescent="0.2">
      <c r="A7542" s="16">
        <v>44071</v>
      </c>
      <c r="B7542" t="s">
        <v>22</v>
      </c>
      <c r="C7542" s="2">
        <v>453.15</v>
      </c>
      <c r="D7542" s="1" t="str">
        <f t="shared" si="117"/>
        <v/>
      </c>
      <c r="E7542" s="1" t="s">
        <v>65</v>
      </c>
    </row>
    <row r="7543" spans="1:5" outlineLevel="2" x14ac:dyDescent="0.2">
      <c r="A7543" s="16">
        <v>44071</v>
      </c>
      <c r="B7543" t="s">
        <v>22</v>
      </c>
      <c r="C7543" s="2">
        <v>2500.5500000000002</v>
      </c>
      <c r="D7543" s="1" t="str">
        <f t="shared" si="117"/>
        <v/>
      </c>
      <c r="E7543" s="1" t="s">
        <v>65</v>
      </c>
    </row>
    <row r="7544" spans="1:5" outlineLevel="2" x14ac:dyDescent="0.2">
      <c r="A7544" s="16">
        <v>44071</v>
      </c>
      <c r="B7544" t="s">
        <v>22</v>
      </c>
      <c r="C7544" s="2">
        <v>1200</v>
      </c>
      <c r="D7544" s="1" t="str">
        <f t="shared" si="117"/>
        <v/>
      </c>
      <c r="E7544" s="1" t="s">
        <v>65</v>
      </c>
    </row>
    <row r="7545" spans="1:5" outlineLevel="2" x14ac:dyDescent="0.2">
      <c r="A7545" s="16">
        <v>44071</v>
      </c>
      <c r="B7545" t="s">
        <v>22</v>
      </c>
      <c r="C7545" s="2">
        <v>450</v>
      </c>
      <c r="D7545" s="1" t="str">
        <f t="shared" si="117"/>
        <v/>
      </c>
      <c r="E7545" s="1" t="s">
        <v>65</v>
      </c>
    </row>
    <row r="7546" spans="1:5" outlineLevel="2" x14ac:dyDescent="0.2">
      <c r="A7546" s="16">
        <v>44071</v>
      </c>
      <c r="B7546" t="s">
        <v>22</v>
      </c>
      <c r="C7546" s="2">
        <v>1120</v>
      </c>
      <c r="D7546" s="1" t="str">
        <f t="shared" si="117"/>
        <v/>
      </c>
      <c r="E7546" s="1" t="s">
        <v>65</v>
      </c>
    </row>
    <row r="7547" spans="1:5" outlineLevel="2" x14ac:dyDescent="0.2">
      <c r="A7547" s="16">
        <v>44071</v>
      </c>
      <c r="B7547" t="s">
        <v>22</v>
      </c>
      <c r="C7547" s="2">
        <v>569.87</v>
      </c>
      <c r="D7547" s="1" t="str">
        <f t="shared" si="117"/>
        <v/>
      </c>
      <c r="E7547" s="1" t="s">
        <v>65</v>
      </c>
    </row>
    <row r="7548" spans="1:5" outlineLevel="2" x14ac:dyDescent="0.2">
      <c r="A7548" s="16">
        <v>44071</v>
      </c>
      <c r="B7548" t="s">
        <v>22</v>
      </c>
      <c r="C7548" s="2">
        <v>674.1</v>
      </c>
      <c r="D7548" s="1" t="str">
        <f t="shared" si="117"/>
        <v/>
      </c>
      <c r="E7548" s="1" t="s">
        <v>65</v>
      </c>
    </row>
    <row r="7549" spans="1:5" outlineLevel="2" x14ac:dyDescent="0.2">
      <c r="A7549" s="16">
        <v>44071</v>
      </c>
      <c r="B7549" t="s">
        <v>22</v>
      </c>
      <c r="C7549" s="2">
        <v>46</v>
      </c>
      <c r="D7549" s="1" t="str">
        <f t="shared" si="117"/>
        <v/>
      </c>
      <c r="E7549" s="1" t="s">
        <v>79</v>
      </c>
    </row>
    <row r="7550" spans="1:5" outlineLevel="2" x14ac:dyDescent="0.2">
      <c r="A7550" s="16">
        <v>44071</v>
      </c>
      <c r="B7550" t="s">
        <v>22</v>
      </c>
      <c r="C7550" s="2">
        <v>296.8</v>
      </c>
      <c r="D7550" s="1" t="str">
        <f t="shared" si="117"/>
        <v/>
      </c>
      <c r="E7550" s="1" t="s">
        <v>79</v>
      </c>
    </row>
    <row r="7551" spans="1:5" outlineLevel="2" x14ac:dyDescent="0.2">
      <c r="A7551" s="16">
        <v>44071</v>
      </c>
      <c r="B7551" t="s">
        <v>22</v>
      </c>
      <c r="C7551" s="2">
        <v>420</v>
      </c>
      <c r="D7551" s="1" t="str">
        <f t="shared" si="117"/>
        <v/>
      </c>
      <c r="E7551" s="1" t="s">
        <v>79</v>
      </c>
    </row>
    <row r="7552" spans="1:5" ht="15.75" outlineLevel="1" x14ac:dyDescent="0.25">
      <c r="A7552" s="18">
        <f>A7551</f>
        <v>44071</v>
      </c>
      <c r="B7552" s="19" t="str">
        <f>B7551</f>
        <v>BRAMMERS ATHLETIC WAREHOUSE</v>
      </c>
      <c r="C7552" s="29">
        <f>SUBTOTAL(9,C7529:C7551)</f>
        <v>19991.939999999995</v>
      </c>
      <c r="D7552" s="19" t="str">
        <f t="shared" si="117"/>
        <v>TOTAL</v>
      </c>
    </row>
    <row r="7553" spans="1:5" outlineLevel="2" x14ac:dyDescent="0.2">
      <c r="A7553" s="16">
        <v>44071</v>
      </c>
      <c r="B7553" t="s">
        <v>1186</v>
      </c>
      <c r="C7553" s="2">
        <v>10000</v>
      </c>
      <c r="D7553" s="1" t="str">
        <f t="shared" si="117"/>
        <v/>
      </c>
      <c r="E7553" s="1" t="s">
        <v>62</v>
      </c>
    </row>
    <row r="7554" spans="1:5" ht="15.75" outlineLevel="1" x14ac:dyDescent="0.25">
      <c r="A7554" s="18">
        <f>A7553</f>
        <v>44071</v>
      </c>
      <c r="B7554" s="19" t="str">
        <f>B7553</f>
        <v>BRAZOS VALLEY SCHOOLS CREDIT UNION</v>
      </c>
      <c r="C7554" s="29">
        <f>SUBTOTAL(9,C7553:C7553)</f>
        <v>10000</v>
      </c>
      <c r="D7554" s="19" t="str">
        <f t="shared" si="117"/>
        <v>TOTAL</v>
      </c>
    </row>
    <row r="7555" spans="1:5" outlineLevel="2" x14ac:dyDescent="0.2">
      <c r="A7555" s="16">
        <v>44071</v>
      </c>
      <c r="B7555" t="s">
        <v>971</v>
      </c>
      <c r="C7555" s="2">
        <v>1204.45</v>
      </c>
      <c r="D7555" s="1" t="str">
        <f t="shared" si="117"/>
        <v/>
      </c>
      <c r="E7555" s="1" t="s">
        <v>65</v>
      </c>
    </row>
    <row r="7556" spans="1:5" ht="15.75" outlineLevel="1" x14ac:dyDescent="0.25">
      <c r="A7556" s="18">
        <f>A7555</f>
        <v>44071</v>
      </c>
      <c r="B7556" s="19" t="str">
        <f>B7555</f>
        <v>BROOKS DUPLICATOR CO</v>
      </c>
      <c r="C7556" s="29">
        <f>SUBTOTAL(9,C7555:C7555)</f>
        <v>1204.45</v>
      </c>
      <c r="D7556" s="19" t="str">
        <f t="shared" si="117"/>
        <v>TOTAL</v>
      </c>
    </row>
    <row r="7557" spans="1:5" outlineLevel="2" x14ac:dyDescent="0.2">
      <c r="A7557" s="16">
        <v>44071</v>
      </c>
      <c r="B7557" t="s">
        <v>927</v>
      </c>
      <c r="C7557" s="2">
        <v>176</v>
      </c>
      <c r="D7557" s="1" t="str">
        <f t="shared" si="117"/>
        <v/>
      </c>
      <c r="E7557" s="1" t="s">
        <v>65</v>
      </c>
    </row>
    <row r="7558" spans="1:5" ht="15.75" outlineLevel="1" x14ac:dyDescent="0.25">
      <c r="A7558" s="18">
        <f>A7557</f>
        <v>44071</v>
      </c>
      <c r="B7558" s="19" t="str">
        <f>B7557</f>
        <v>BALFOUR</v>
      </c>
      <c r="C7558" s="29">
        <f>SUBTOTAL(9,C7557:C7557)</f>
        <v>176</v>
      </c>
      <c r="D7558" s="19" t="str">
        <f t="shared" si="117"/>
        <v>TOTAL</v>
      </c>
    </row>
    <row r="7559" spans="1:5" outlineLevel="2" x14ac:dyDescent="0.2">
      <c r="A7559" s="16">
        <v>44071</v>
      </c>
      <c r="B7559" t="s">
        <v>489</v>
      </c>
      <c r="C7559" s="2">
        <v>132.22999999999999</v>
      </c>
      <c r="D7559" s="1" t="str">
        <f t="shared" si="117"/>
        <v/>
      </c>
      <c r="E7559" s="1" t="s">
        <v>66</v>
      </c>
    </row>
    <row r="7560" spans="1:5" ht="15.75" outlineLevel="1" x14ac:dyDescent="0.25">
      <c r="A7560" s="18">
        <f>A7559</f>
        <v>44071</v>
      </c>
      <c r="B7560" s="19" t="str">
        <f>B7559</f>
        <v>COUGHLAN COMPANIES LLC</v>
      </c>
      <c r="C7560" s="29">
        <f>SUBTOTAL(9,C7559:C7559)</f>
        <v>132.22999999999999</v>
      </c>
      <c r="D7560" s="19" t="str">
        <f t="shared" si="117"/>
        <v>TOTAL</v>
      </c>
    </row>
    <row r="7561" spans="1:5" outlineLevel="2" x14ac:dyDescent="0.2">
      <c r="A7561" s="16">
        <v>44071</v>
      </c>
      <c r="B7561" t="s">
        <v>47</v>
      </c>
      <c r="C7561" s="2">
        <v>146.47999999999999</v>
      </c>
      <c r="D7561" s="1" t="str">
        <f t="shared" si="117"/>
        <v/>
      </c>
      <c r="E7561" s="1" t="s">
        <v>65</v>
      </c>
    </row>
    <row r="7562" spans="1:5" outlineLevel="2" x14ac:dyDescent="0.2">
      <c r="A7562" s="16">
        <v>44071</v>
      </c>
      <c r="B7562" t="s">
        <v>47</v>
      </c>
      <c r="C7562" s="2">
        <v>70.03</v>
      </c>
      <c r="D7562" s="1" t="str">
        <f t="shared" si="117"/>
        <v/>
      </c>
      <c r="E7562" s="1" t="s">
        <v>65</v>
      </c>
    </row>
    <row r="7563" spans="1:5" outlineLevel="2" x14ac:dyDescent="0.2">
      <c r="A7563" s="16">
        <v>44071</v>
      </c>
      <c r="B7563" t="s">
        <v>47</v>
      </c>
      <c r="C7563" s="2">
        <v>252.24</v>
      </c>
      <c r="D7563" s="1" t="str">
        <f t="shared" si="117"/>
        <v/>
      </c>
      <c r="E7563" s="1" t="s">
        <v>65</v>
      </c>
    </row>
    <row r="7564" spans="1:5" outlineLevel="2" x14ac:dyDescent="0.2">
      <c r="A7564" s="16">
        <v>44071</v>
      </c>
      <c r="B7564" t="s">
        <v>47</v>
      </c>
      <c r="C7564" s="2">
        <v>90.06</v>
      </c>
      <c r="D7564" s="1" t="str">
        <f t="shared" si="117"/>
        <v/>
      </c>
      <c r="E7564" s="1" t="s">
        <v>65</v>
      </c>
    </row>
    <row r="7565" spans="1:5" ht="15.75" outlineLevel="1" x14ac:dyDescent="0.25">
      <c r="A7565" s="18">
        <f>A7564</f>
        <v>44071</v>
      </c>
      <c r="B7565" s="19" t="str">
        <f>B7564</f>
        <v>CAROLINA BIOLOGICAL SUPPLY COMPANY</v>
      </c>
      <c r="C7565" s="29">
        <f>SUBTOTAL(9,C7561:C7564)</f>
        <v>558.80999999999995</v>
      </c>
      <c r="D7565" s="19" t="str">
        <f t="shared" ref="D7565:D7628" si="118">IF(E7565="","TOTAL","")</f>
        <v>TOTAL</v>
      </c>
    </row>
    <row r="7566" spans="1:5" outlineLevel="2" x14ac:dyDescent="0.2">
      <c r="A7566" s="16">
        <v>44071</v>
      </c>
      <c r="B7566" t="s">
        <v>1060</v>
      </c>
      <c r="C7566" s="2">
        <v>2350</v>
      </c>
      <c r="D7566" s="1" t="str">
        <f t="shared" si="118"/>
        <v/>
      </c>
      <c r="E7566" s="1" t="s">
        <v>63</v>
      </c>
    </row>
    <row r="7567" spans="1:5" outlineLevel="2" x14ac:dyDescent="0.2">
      <c r="A7567" s="16">
        <v>44071</v>
      </c>
      <c r="B7567" t="s">
        <v>1060</v>
      </c>
      <c r="C7567" s="2">
        <v>1250</v>
      </c>
      <c r="D7567" s="1" t="str">
        <f t="shared" si="118"/>
        <v/>
      </c>
      <c r="E7567" s="1" t="s">
        <v>63</v>
      </c>
    </row>
    <row r="7568" spans="1:5" ht="15.75" outlineLevel="1" x14ac:dyDescent="0.25">
      <c r="A7568" s="18">
        <f>A7567</f>
        <v>44071</v>
      </c>
      <c r="B7568" s="19" t="str">
        <f>B7567</f>
        <v>JIMMY CASAS</v>
      </c>
      <c r="C7568" s="29">
        <f>SUBTOTAL(9,C7566:C7567)</f>
        <v>3600</v>
      </c>
      <c r="D7568" s="19" t="str">
        <f t="shared" si="118"/>
        <v>TOTAL</v>
      </c>
    </row>
    <row r="7569" spans="1:5" outlineLevel="2" x14ac:dyDescent="0.2">
      <c r="A7569" s="16">
        <v>44071</v>
      </c>
      <c r="B7569" t="s">
        <v>1165</v>
      </c>
      <c r="C7569" s="2">
        <v>3700</v>
      </c>
      <c r="D7569" s="1" t="str">
        <f t="shared" si="118"/>
        <v/>
      </c>
      <c r="E7569" s="1" t="s">
        <v>78</v>
      </c>
    </row>
    <row r="7570" spans="1:5" ht="15.75" outlineLevel="1" x14ac:dyDescent="0.25">
      <c r="A7570" s="18">
        <f>A7569</f>
        <v>44071</v>
      </c>
      <c r="B7570" s="19" t="str">
        <f>B7569</f>
        <v>CELLEBRITE INC</v>
      </c>
      <c r="C7570" s="29">
        <f>SUBTOTAL(9,C7569:C7569)</f>
        <v>3700</v>
      </c>
      <c r="D7570" s="19" t="str">
        <f t="shared" si="118"/>
        <v>TOTAL</v>
      </c>
    </row>
    <row r="7571" spans="1:5" outlineLevel="2" x14ac:dyDescent="0.2">
      <c r="A7571" s="16">
        <v>44071</v>
      </c>
      <c r="B7571" t="s">
        <v>39</v>
      </c>
      <c r="C7571" s="2">
        <v>2063.3200000000002</v>
      </c>
      <c r="D7571" s="1" t="str">
        <f t="shared" si="118"/>
        <v/>
      </c>
      <c r="E7571" s="1" t="s">
        <v>90</v>
      </c>
    </row>
    <row r="7572" spans="1:5" ht="15.75" outlineLevel="1" x14ac:dyDescent="0.25">
      <c r="A7572" s="18">
        <f>A7571</f>
        <v>44071</v>
      </c>
      <c r="B7572" s="19" t="str">
        <f>B7571</f>
        <v>CENTERPOINT ENERGY</v>
      </c>
      <c r="C7572" s="29">
        <f>SUBTOTAL(9,C7571:C7571)</f>
        <v>2063.3200000000002</v>
      </c>
      <c r="D7572" s="19" t="str">
        <f t="shared" si="118"/>
        <v>TOTAL</v>
      </c>
    </row>
    <row r="7573" spans="1:5" outlineLevel="2" x14ac:dyDescent="0.2">
      <c r="A7573" s="16">
        <v>44071</v>
      </c>
      <c r="B7573" t="s">
        <v>405</v>
      </c>
      <c r="C7573" s="2">
        <v>860</v>
      </c>
      <c r="D7573" s="1" t="str">
        <f t="shared" si="118"/>
        <v/>
      </c>
      <c r="E7573" s="1" t="s">
        <v>71</v>
      </c>
    </row>
    <row r="7574" spans="1:5" outlineLevel="2" x14ac:dyDescent="0.2">
      <c r="A7574" s="16">
        <v>44071</v>
      </c>
      <c r="B7574" t="s">
        <v>405</v>
      </c>
      <c r="C7574" s="2">
        <v>3489</v>
      </c>
      <c r="D7574" s="1" t="str">
        <f t="shared" si="118"/>
        <v/>
      </c>
      <c r="E7574" s="1" t="s">
        <v>71</v>
      </c>
    </row>
    <row r="7575" spans="1:5" ht="15.75" outlineLevel="1" x14ac:dyDescent="0.25">
      <c r="A7575" s="18">
        <f>A7574</f>
        <v>44071</v>
      </c>
      <c r="B7575" s="19" t="str">
        <f>B7574</f>
        <v>CENTRIFUGAL PUMP &amp; MOTOR REPAIR</v>
      </c>
      <c r="C7575" s="29">
        <f>SUBTOTAL(9,C7573:C7574)</f>
        <v>4349</v>
      </c>
      <c r="D7575" s="19" t="str">
        <f t="shared" si="118"/>
        <v>TOTAL</v>
      </c>
    </row>
    <row r="7576" spans="1:5" outlineLevel="2" x14ac:dyDescent="0.2">
      <c r="A7576" s="16">
        <v>44071</v>
      </c>
      <c r="B7576" t="s">
        <v>583</v>
      </c>
      <c r="C7576" s="2">
        <v>659.5</v>
      </c>
      <c r="D7576" s="1" t="str">
        <f t="shared" si="118"/>
        <v/>
      </c>
      <c r="E7576" s="1" t="s">
        <v>183</v>
      </c>
    </row>
    <row r="7577" spans="1:5" outlineLevel="2" x14ac:dyDescent="0.2">
      <c r="A7577" s="16">
        <v>44071</v>
      </c>
      <c r="B7577" t="s">
        <v>583</v>
      </c>
      <c r="C7577" s="2">
        <v>1670</v>
      </c>
      <c r="D7577" s="1" t="str">
        <f t="shared" si="118"/>
        <v/>
      </c>
      <c r="E7577" s="1" t="s">
        <v>183</v>
      </c>
    </row>
    <row r="7578" spans="1:5" outlineLevel="2" x14ac:dyDescent="0.2">
      <c r="A7578" s="16">
        <v>44071</v>
      </c>
      <c r="B7578" t="s">
        <v>583</v>
      </c>
      <c r="C7578" s="2">
        <v>8504</v>
      </c>
      <c r="D7578" s="1" t="str">
        <f t="shared" si="118"/>
        <v/>
      </c>
      <c r="E7578" s="1" t="s">
        <v>183</v>
      </c>
    </row>
    <row r="7579" spans="1:5" outlineLevel="2" x14ac:dyDescent="0.2">
      <c r="A7579" s="16">
        <v>44071</v>
      </c>
      <c r="B7579" t="s">
        <v>583</v>
      </c>
      <c r="C7579" s="2">
        <v>804.55</v>
      </c>
      <c r="D7579" s="1" t="str">
        <f t="shared" si="118"/>
        <v/>
      </c>
      <c r="E7579" s="1" t="s">
        <v>183</v>
      </c>
    </row>
    <row r="7580" spans="1:5" outlineLevel="2" x14ac:dyDescent="0.2">
      <c r="A7580" s="16">
        <v>44071</v>
      </c>
      <c r="B7580" t="s">
        <v>583</v>
      </c>
      <c r="C7580" s="2">
        <v>1005</v>
      </c>
      <c r="D7580" s="1" t="str">
        <f t="shared" si="118"/>
        <v/>
      </c>
      <c r="E7580" s="1" t="s">
        <v>65</v>
      </c>
    </row>
    <row r="7581" spans="1:5" outlineLevel="2" x14ac:dyDescent="0.2">
      <c r="A7581" s="16">
        <v>44071</v>
      </c>
      <c r="B7581" t="s">
        <v>583</v>
      </c>
      <c r="C7581" s="2">
        <v>847.04</v>
      </c>
      <c r="D7581" s="1" t="str">
        <f t="shared" si="118"/>
        <v/>
      </c>
      <c r="E7581" s="1" t="s">
        <v>65</v>
      </c>
    </row>
    <row r="7582" spans="1:5" outlineLevel="2" x14ac:dyDescent="0.2">
      <c r="A7582" s="16">
        <v>44071</v>
      </c>
      <c r="B7582" t="s">
        <v>583</v>
      </c>
      <c r="C7582" s="2">
        <v>1156.5999999999999</v>
      </c>
      <c r="D7582" s="1" t="str">
        <f t="shared" si="118"/>
        <v/>
      </c>
      <c r="E7582" s="1" t="s">
        <v>65</v>
      </c>
    </row>
    <row r="7583" spans="1:5" ht="15.75" outlineLevel="1" x14ac:dyDescent="0.25">
      <c r="A7583" s="18">
        <f>A7582</f>
        <v>44071</v>
      </c>
      <c r="B7583" s="19" t="str">
        <f>B7582</f>
        <v>CERAMIC STORE OF HOUSTON LLC</v>
      </c>
      <c r="C7583" s="29">
        <f>SUBTOTAL(9,C7576:C7582)</f>
        <v>14646.69</v>
      </c>
      <c r="D7583" s="19" t="str">
        <f t="shared" si="118"/>
        <v>TOTAL</v>
      </c>
    </row>
    <row r="7584" spans="1:5" outlineLevel="2" x14ac:dyDescent="0.2">
      <c r="A7584" s="16">
        <v>44071</v>
      </c>
      <c r="B7584" t="s">
        <v>350</v>
      </c>
      <c r="C7584" s="2">
        <v>20307</v>
      </c>
      <c r="D7584" s="1" t="str">
        <f t="shared" si="118"/>
        <v/>
      </c>
      <c r="E7584" s="1" t="s">
        <v>71</v>
      </c>
    </row>
    <row r="7585" spans="1:5" outlineLevel="2" x14ac:dyDescent="0.2">
      <c r="A7585" s="16">
        <v>44071</v>
      </c>
      <c r="B7585" t="s">
        <v>350</v>
      </c>
      <c r="C7585" s="2">
        <v>42512</v>
      </c>
      <c r="D7585" s="1" t="str">
        <f t="shared" si="118"/>
        <v/>
      </c>
      <c r="E7585" s="1" t="s">
        <v>71</v>
      </c>
    </row>
    <row r="7586" spans="1:5" ht="15.75" outlineLevel="1" x14ac:dyDescent="0.25">
      <c r="A7586" s="18">
        <f>A7585</f>
        <v>44071</v>
      </c>
      <c r="B7586" s="19" t="str">
        <f>B7585</f>
        <v>CFI MECHANICAL INC</v>
      </c>
      <c r="C7586" s="29">
        <f>SUBTOTAL(9,C7584:C7585)</f>
        <v>62819</v>
      </c>
      <c r="D7586" s="19" t="str">
        <f t="shared" si="118"/>
        <v>TOTAL</v>
      </c>
    </row>
    <row r="7587" spans="1:5" outlineLevel="2" x14ac:dyDescent="0.2">
      <c r="A7587" s="16">
        <v>44071</v>
      </c>
      <c r="B7587" t="s">
        <v>23</v>
      </c>
      <c r="C7587" s="2">
        <v>165.5</v>
      </c>
      <c r="D7587" s="1" t="str">
        <f t="shared" si="118"/>
        <v/>
      </c>
      <c r="E7587" s="1" t="s">
        <v>75</v>
      </c>
    </row>
    <row r="7588" spans="1:5" ht="15.75" outlineLevel="1" x14ac:dyDescent="0.25">
      <c r="A7588" s="18">
        <f>A7587</f>
        <v>44071</v>
      </c>
      <c r="B7588" s="19" t="str">
        <f>B7587</f>
        <v>CHICK FIL A</v>
      </c>
      <c r="C7588" s="29">
        <f>SUBTOTAL(9,C7587:C7587)</f>
        <v>165.5</v>
      </c>
      <c r="D7588" s="19" t="str">
        <f t="shared" si="118"/>
        <v>TOTAL</v>
      </c>
    </row>
    <row r="7589" spans="1:5" outlineLevel="2" x14ac:dyDescent="0.2">
      <c r="A7589" s="16">
        <v>44071</v>
      </c>
      <c r="B7589" t="s">
        <v>23</v>
      </c>
      <c r="C7589" s="2">
        <v>249.92</v>
      </c>
      <c r="D7589" s="1" t="str">
        <f t="shared" si="118"/>
        <v/>
      </c>
      <c r="E7589" s="1" t="s">
        <v>75</v>
      </c>
    </row>
    <row r="7590" spans="1:5" outlineLevel="2" x14ac:dyDescent="0.2">
      <c r="A7590" s="16">
        <v>44071</v>
      </c>
      <c r="B7590" t="s">
        <v>23</v>
      </c>
      <c r="C7590" s="2">
        <v>379.5</v>
      </c>
      <c r="D7590" s="1" t="str">
        <f t="shared" si="118"/>
        <v/>
      </c>
      <c r="E7590" s="1" t="s">
        <v>75</v>
      </c>
    </row>
    <row r="7591" spans="1:5" outlineLevel="2" x14ac:dyDescent="0.2">
      <c r="A7591" s="16">
        <v>44071</v>
      </c>
      <c r="B7591" t="s">
        <v>23</v>
      </c>
      <c r="C7591" s="2">
        <v>129.51</v>
      </c>
      <c r="D7591" s="1" t="str">
        <f t="shared" si="118"/>
        <v/>
      </c>
      <c r="E7591" s="1" t="s">
        <v>79</v>
      </c>
    </row>
    <row r="7592" spans="1:5" ht="15.75" outlineLevel="1" x14ac:dyDescent="0.25">
      <c r="A7592" s="18">
        <f>A7591</f>
        <v>44071</v>
      </c>
      <c r="B7592" s="19" t="str">
        <f>B7591</f>
        <v>CHICK FIL A</v>
      </c>
      <c r="C7592" s="29">
        <f>SUBTOTAL(9,C7589:C7591)</f>
        <v>758.93</v>
      </c>
      <c r="D7592" s="19" t="str">
        <f t="shared" si="118"/>
        <v>TOTAL</v>
      </c>
    </row>
    <row r="7593" spans="1:5" outlineLevel="2" x14ac:dyDescent="0.2">
      <c r="A7593" s="16">
        <v>44071</v>
      </c>
      <c r="B7593" t="s">
        <v>23</v>
      </c>
      <c r="C7593" s="2">
        <v>246.9</v>
      </c>
      <c r="D7593" s="1" t="str">
        <f t="shared" si="118"/>
        <v/>
      </c>
      <c r="E7593" s="1" t="s">
        <v>75</v>
      </c>
    </row>
    <row r="7594" spans="1:5" outlineLevel="2" x14ac:dyDescent="0.2">
      <c r="A7594" s="16">
        <v>44071</v>
      </c>
      <c r="B7594" t="s">
        <v>23</v>
      </c>
      <c r="C7594" s="2">
        <v>456.95</v>
      </c>
      <c r="D7594" s="1" t="str">
        <f t="shared" si="118"/>
        <v/>
      </c>
      <c r="E7594" s="1" t="s">
        <v>79</v>
      </c>
    </row>
    <row r="7595" spans="1:5" outlineLevel="2" x14ac:dyDescent="0.2">
      <c r="A7595" s="16">
        <v>44071</v>
      </c>
      <c r="B7595" t="s">
        <v>23</v>
      </c>
      <c r="C7595" s="2">
        <v>68.75</v>
      </c>
      <c r="D7595" s="1" t="str">
        <f t="shared" si="118"/>
        <v/>
      </c>
      <c r="E7595" s="1" t="s">
        <v>79</v>
      </c>
    </row>
    <row r="7596" spans="1:5" ht="15.75" outlineLevel="1" x14ac:dyDescent="0.25">
      <c r="A7596" s="18">
        <f>A7595</f>
        <v>44071</v>
      </c>
      <c r="B7596" s="19" t="str">
        <f>B7595</f>
        <v>CHICK FIL A</v>
      </c>
      <c r="C7596" s="29">
        <f>SUBTOTAL(9,C7593:C7595)</f>
        <v>772.6</v>
      </c>
      <c r="D7596" s="19" t="str">
        <f t="shared" si="118"/>
        <v>TOTAL</v>
      </c>
    </row>
    <row r="7597" spans="1:5" outlineLevel="2" x14ac:dyDescent="0.2">
      <c r="A7597" s="16">
        <v>44071</v>
      </c>
      <c r="B7597" t="s">
        <v>23</v>
      </c>
      <c r="C7597" s="2">
        <v>195.44</v>
      </c>
      <c r="D7597" s="1" t="str">
        <f t="shared" si="118"/>
        <v/>
      </c>
      <c r="E7597" s="1" t="s">
        <v>79</v>
      </c>
    </row>
    <row r="7598" spans="1:5" ht="15.75" outlineLevel="1" x14ac:dyDescent="0.25">
      <c r="A7598" s="18">
        <f>A7597</f>
        <v>44071</v>
      </c>
      <c r="B7598" s="19" t="str">
        <f>B7597</f>
        <v>CHICK FIL A</v>
      </c>
      <c r="C7598" s="29">
        <f>SUBTOTAL(9,C7597:C7597)</f>
        <v>195.44</v>
      </c>
      <c r="D7598" s="19" t="str">
        <f t="shared" si="118"/>
        <v>TOTAL</v>
      </c>
    </row>
    <row r="7599" spans="1:5" outlineLevel="2" x14ac:dyDescent="0.2">
      <c r="A7599" s="16">
        <v>44071</v>
      </c>
      <c r="B7599" t="s">
        <v>1098</v>
      </c>
      <c r="C7599" s="2">
        <v>269</v>
      </c>
      <c r="D7599" s="1" t="str">
        <f t="shared" si="118"/>
        <v/>
      </c>
      <c r="E7599" s="1" t="s">
        <v>62</v>
      </c>
    </row>
    <row r="7600" spans="1:5" ht="15.75" outlineLevel="1" x14ac:dyDescent="0.25">
      <c r="A7600" s="18">
        <f>A7599</f>
        <v>44071</v>
      </c>
      <c r="B7600" s="19" t="str">
        <f>B7599</f>
        <v>CHICK FIL A THE CROSSING AT KATY FULSHEAR</v>
      </c>
      <c r="C7600" s="29">
        <f>SUBTOTAL(9,C7599:C7599)</f>
        <v>269</v>
      </c>
      <c r="D7600" s="19" t="str">
        <f t="shared" si="118"/>
        <v>TOTAL</v>
      </c>
    </row>
    <row r="7601" spans="1:5" outlineLevel="2" x14ac:dyDescent="0.2">
      <c r="A7601" s="16">
        <v>44071</v>
      </c>
      <c r="B7601" t="s">
        <v>543</v>
      </c>
      <c r="C7601" s="2">
        <v>1003.5</v>
      </c>
      <c r="D7601" s="1" t="str">
        <f t="shared" si="118"/>
        <v/>
      </c>
      <c r="E7601" s="1" t="s">
        <v>75</v>
      </c>
    </row>
    <row r="7602" spans="1:5" ht="15.75" outlineLevel="1" x14ac:dyDescent="0.25">
      <c r="A7602" s="18">
        <f>A7601</f>
        <v>44071</v>
      </c>
      <c r="B7602" s="19" t="str">
        <f>B7601</f>
        <v>CHICKEN SALAD CHICK</v>
      </c>
      <c r="C7602" s="29">
        <f>SUBTOTAL(9,C7601:C7601)</f>
        <v>1003.5</v>
      </c>
      <c r="D7602" s="19" t="str">
        <f t="shared" si="118"/>
        <v>TOTAL</v>
      </c>
    </row>
    <row r="7603" spans="1:5" outlineLevel="2" x14ac:dyDescent="0.2">
      <c r="A7603" s="16">
        <v>44071</v>
      </c>
      <c r="B7603" t="s">
        <v>998</v>
      </c>
      <c r="C7603" s="2">
        <v>645.87</v>
      </c>
      <c r="D7603" s="1" t="str">
        <f t="shared" si="118"/>
        <v/>
      </c>
      <c r="E7603" s="1" t="s">
        <v>65</v>
      </c>
    </row>
    <row r="7604" spans="1:5" ht="15.75" outlineLevel="1" x14ac:dyDescent="0.25">
      <c r="A7604" s="18">
        <f>A7603</f>
        <v>44071</v>
      </c>
      <c r="B7604" s="19" t="str">
        <f>B7603</f>
        <v>ENGLISH EXPERIMENTS INC</v>
      </c>
      <c r="C7604" s="29">
        <f>SUBTOTAL(9,C7603:C7603)</f>
        <v>645.87</v>
      </c>
      <c r="D7604" s="19" t="str">
        <f t="shared" si="118"/>
        <v>TOTAL</v>
      </c>
    </row>
    <row r="7605" spans="1:5" outlineLevel="2" x14ac:dyDescent="0.2">
      <c r="A7605" s="16">
        <v>44071</v>
      </c>
      <c r="B7605" t="s">
        <v>139</v>
      </c>
      <c r="C7605" s="2">
        <v>95.3</v>
      </c>
      <c r="D7605" s="1" t="str">
        <f t="shared" si="118"/>
        <v/>
      </c>
      <c r="E7605" s="1" t="s">
        <v>85</v>
      </c>
    </row>
    <row r="7606" spans="1:5" outlineLevel="2" x14ac:dyDescent="0.2">
      <c r="A7606" s="16">
        <v>44071</v>
      </c>
      <c r="B7606" t="s">
        <v>139</v>
      </c>
      <c r="C7606" s="2">
        <v>10.06</v>
      </c>
      <c r="D7606" s="1" t="str">
        <f t="shared" si="118"/>
        <v/>
      </c>
      <c r="E7606" s="1" t="s">
        <v>85</v>
      </c>
    </row>
    <row r="7607" spans="1:5" ht="15.75" outlineLevel="1" x14ac:dyDescent="0.25">
      <c r="A7607" s="18">
        <f>A7606</f>
        <v>44071</v>
      </c>
      <c r="B7607" s="19" t="str">
        <f>B7606</f>
        <v>CIMARRON M U D</v>
      </c>
      <c r="C7607" s="29">
        <f>SUBTOTAL(9,C7605:C7606)</f>
        <v>105.36</v>
      </c>
      <c r="D7607" s="19" t="str">
        <f t="shared" si="118"/>
        <v>TOTAL</v>
      </c>
    </row>
    <row r="7608" spans="1:5" outlineLevel="2" x14ac:dyDescent="0.2">
      <c r="A7608" s="16">
        <v>44071</v>
      </c>
      <c r="B7608" t="s">
        <v>156</v>
      </c>
      <c r="C7608" s="2">
        <v>19.25</v>
      </c>
      <c r="D7608" s="1" t="str">
        <f t="shared" si="118"/>
        <v/>
      </c>
      <c r="E7608" s="1" t="s">
        <v>85</v>
      </c>
    </row>
    <row r="7609" spans="1:5" outlineLevel="2" x14ac:dyDescent="0.2">
      <c r="A7609" s="16">
        <v>44071</v>
      </c>
      <c r="B7609" t="s">
        <v>156</v>
      </c>
      <c r="C7609" s="2">
        <v>152.03</v>
      </c>
      <c r="D7609" s="1" t="str">
        <f t="shared" si="118"/>
        <v/>
      </c>
      <c r="E7609" s="1" t="s">
        <v>85</v>
      </c>
    </row>
    <row r="7610" spans="1:5" ht="15.75" outlineLevel="1" x14ac:dyDescent="0.25">
      <c r="A7610" s="18">
        <f>A7609</f>
        <v>44071</v>
      </c>
      <c r="B7610" s="19" t="str">
        <f>B7609</f>
        <v>CINCO MUD #2</v>
      </c>
      <c r="C7610" s="29">
        <f>SUBTOTAL(9,C7608:C7609)</f>
        <v>171.28</v>
      </c>
      <c r="D7610" s="19" t="str">
        <f t="shared" si="118"/>
        <v>TOTAL</v>
      </c>
    </row>
    <row r="7611" spans="1:5" outlineLevel="2" x14ac:dyDescent="0.2">
      <c r="A7611" s="16">
        <v>44071</v>
      </c>
      <c r="B7611" t="s">
        <v>134</v>
      </c>
      <c r="C7611" s="2">
        <v>38.5</v>
      </c>
      <c r="D7611" s="1" t="str">
        <f t="shared" si="118"/>
        <v/>
      </c>
      <c r="E7611" s="1" t="s">
        <v>85</v>
      </c>
    </row>
    <row r="7612" spans="1:5" outlineLevel="2" x14ac:dyDescent="0.2">
      <c r="A7612" s="16">
        <v>44071</v>
      </c>
      <c r="B7612" t="s">
        <v>134</v>
      </c>
      <c r="C7612" s="2">
        <v>499.73</v>
      </c>
      <c r="D7612" s="1" t="str">
        <f t="shared" si="118"/>
        <v/>
      </c>
      <c r="E7612" s="1" t="s">
        <v>85</v>
      </c>
    </row>
    <row r="7613" spans="1:5" outlineLevel="2" x14ac:dyDescent="0.2">
      <c r="A7613" s="16">
        <v>44071</v>
      </c>
      <c r="B7613" t="s">
        <v>134</v>
      </c>
      <c r="C7613" s="2">
        <v>4161.43</v>
      </c>
      <c r="D7613" s="1" t="str">
        <f t="shared" si="118"/>
        <v/>
      </c>
      <c r="E7613" s="1" t="s">
        <v>85</v>
      </c>
    </row>
    <row r="7614" spans="1:5" outlineLevel="2" x14ac:dyDescent="0.2">
      <c r="A7614" s="16">
        <v>44071</v>
      </c>
      <c r="B7614" t="s">
        <v>134</v>
      </c>
      <c r="C7614" s="2">
        <v>2192.91</v>
      </c>
      <c r="D7614" s="1" t="str">
        <f t="shared" si="118"/>
        <v/>
      </c>
      <c r="E7614" s="1" t="s">
        <v>85</v>
      </c>
    </row>
    <row r="7615" spans="1:5" outlineLevel="2" x14ac:dyDescent="0.2">
      <c r="A7615" s="16">
        <v>44071</v>
      </c>
      <c r="B7615" t="s">
        <v>134</v>
      </c>
      <c r="C7615" s="2">
        <v>228.34</v>
      </c>
      <c r="D7615" s="1" t="str">
        <f t="shared" si="118"/>
        <v/>
      </c>
      <c r="E7615" s="1" t="s">
        <v>85</v>
      </c>
    </row>
    <row r="7616" spans="1:5" ht="15.75" outlineLevel="1" x14ac:dyDescent="0.25">
      <c r="A7616" s="18">
        <f>A7615</f>
        <v>44071</v>
      </c>
      <c r="B7616" s="19" t="str">
        <f>B7615</f>
        <v>CINCO MUD #3</v>
      </c>
      <c r="C7616" s="29">
        <f>SUBTOTAL(9,C7611:C7615)</f>
        <v>7120.91</v>
      </c>
      <c r="D7616" s="19" t="str">
        <f t="shared" si="118"/>
        <v>TOTAL</v>
      </c>
    </row>
    <row r="7617" spans="1:5" outlineLevel="2" x14ac:dyDescent="0.2">
      <c r="A7617" s="16">
        <v>44071</v>
      </c>
      <c r="B7617" t="s">
        <v>392</v>
      </c>
      <c r="C7617" s="2">
        <v>859.12</v>
      </c>
      <c r="D7617" s="1" t="str">
        <f t="shared" si="118"/>
        <v/>
      </c>
      <c r="E7617" s="1" t="s">
        <v>85</v>
      </c>
    </row>
    <row r="7618" spans="1:5" outlineLevel="2" x14ac:dyDescent="0.2">
      <c r="A7618" s="16">
        <v>44071</v>
      </c>
      <c r="B7618" t="s">
        <v>392</v>
      </c>
      <c r="C7618" s="2">
        <v>212.26</v>
      </c>
      <c r="D7618" s="1" t="str">
        <f t="shared" si="118"/>
        <v/>
      </c>
      <c r="E7618" s="1" t="s">
        <v>85</v>
      </c>
    </row>
    <row r="7619" spans="1:5" ht="15.75" outlineLevel="1" x14ac:dyDescent="0.25">
      <c r="A7619" s="18">
        <f>A7618</f>
        <v>44071</v>
      </c>
      <c r="B7619" s="19" t="str">
        <f>B7618</f>
        <v>CINC0 MUD #9</v>
      </c>
      <c r="C7619" s="29">
        <f>SUBTOTAL(9,C7617:C7618)</f>
        <v>1071.3800000000001</v>
      </c>
      <c r="D7619" s="19" t="str">
        <f t="shared" si="118"/>
        <v>TOTAL</v>
      </c>
    </row>
    <row r="7620" spans="1:5" outlineLevel="2" x14ac:dyDescent="0.2">
      <c r="A7620" s="16">
        <v>44071</v>
      </c>
      <c r="B7620" t="s">
        <v>210</v>
      </c>
      <c r="C7620" s="2">
        <v>6943.05</v>
      </c>
      <c r="D7620" s="1" t="str">
        <f t="shared" si="118"/>
        <v/>
      </c>
      <c r="E7620" s="1" t="s">
        <v>85</v>
      </c>
    </row>
    <row r="7621" spans="1:5" outlineLevel="2" x14ac:dyDescent="0.2">
      <c r="A7621" s="16">
        <v>44071</v>
      </c>
      <c r="B7621" t="s">
        <v>210</v>
      </c>
      <c r="C7621" s="2">
        <v>2525.21</v>
      </c>
      <c r="D7621" s="1" t="str">
        <f t="shared" si="118"/>
        <v/>
      </c>
      <c r="E7621" s="1" t="s">
        <v>85</v>
      </c>
    </row>
    <row r="7622" spans="1:5" outlineLevel="2" x14ac:dyDescent="0.2">
      <c r="A7622" s="16">
        <v>44071</v>
      </c>
      <c r="B7622" t="s">
        <v>210</v>
      </c>
      <c r="C7622" s="2">
        <v>8603.74</v>
      </c>
      <c r="D7622" s="1" t="str">
        <f t="shared" si="118"/>
        <v/>
      </c>
      <c r="E7622" s="1" t="s">
        <v>85</v>
      </c>
    </row>
    <row r="7623" spans="1:5" outlineLevel="2" x14ac:dyDescent="0.2">
      <c r="A7623" s="16">
        <v>44071</v>
      </c>
      <c r="B7623" t="s">
        <v>210</v>
      </c>
      <c r="C7623" s="2">
        <v>39.82</v>
      </c>
      <c r="D7623" s="1" t="str">
        <f t="shared" si="118"/>
        <v/>
      </c>
      <c r="E7623" s="1" t="s">
        <v>85</v>
      </c>
    </row>
    <row r="7624" spans="1:5" outlineLevel="2" x14ac:dyDescent="0.2">
      <c r="A7624" s="16">
        <v>44071</v>
      </c>
      <c r="B7624" t="s">
        <v>210</v>
      </c>
      <c r="C7624" s="2">
        <v>135.68</v>
      </c>
      <c r="D7624" s="1" t="str">
        <f t="shared" si="118"/>
        <v/>
      </c>
      <c r="E7624" s="1" t="s">
        <v>85</v>
      </c>
    </row>
    <row r="7625" spans="1:5" ht="15.75" outlineLevel="1" x14ac:dyDescent="0.25">
      <c r="A7625" s="18">
        <f>A7624</f>
        <v>44071</v>
      </c>
      <c r="B7625" s="19" t="str">
        <f>B7624</f>
        <v>CINCO SOUTHWEST MUD 1</v>
      </c>
      <c r="C7625" s="29">
        <f>SUBTOTAL(9,C7620:C7624)</f>
        <v>18247.5</v>
      </c>
      <c r="D7625" s="19" t="str">
        <f t="shared" si="118"/>
        <v>TOTAL</v>
      </c>
    </row>
    <row r="7626" spans="1:5" outlineLevel="2" x14ac:dyDescent="0.2">
      <c r="A7626" s="16">
        <v>44071</v>
      </c>
      <c r="B7626" t="s">
        <v>406</v>
      </c>
      <c r="C7626" s="2">
        <v>1046.3800000000001</v>
      </c>
      <c r="D7626" s="1" t="str">
        <f t="shared" si="118"/>
        <v/>
      </c>
      <c r="E7626" s="1" t="s">
        <v>85</v>
      </c>
    </row>
    <row r="7627" spans="1:5" outlineLevel="2" x14ac:dyDescent="0.2">
      <c r="A7627" s="16">
        <v>44071</v>
      </c>
      <c r="B7627" t="s">
        <v>406</v>
      </c>
      <c r="C7627" s="2">
        <v>19.5</v>
      </c>
      <c r="D7627" s="1" t="str">
        <f t="shared" si="118"/>
        <v/>
      </c>
      <c r="E7627" s="1" t="s">
        <v>85</v>
      </c>
    </row>
    <row r="7628" spans="1:5" outlineLevel="2" x14ac:dyDescent="0.2">
      <c r="A7628" s="16">
        <v>44071</v>
      </c>
      <c r="B7628" t="s">
        <v>406</v>
      </c>
      <c r="C7628" s="2">
        <v>19.5</v>
      </c>
      <c r="D7628" s="1" t="str">
        <f t="shared" si="118"/>
        <v/>
      </c>
      <c r="E7628" s="1" t="s">
        <v>85</v>
      </c>
    </row>
    <row r="7629" spans="1:5" outlineLevel="2" x14ac:dyDescent="0.2">
      <c r="A7629" s="16">
        <v>44071</v>
      </c>
      <c r="B7629" t="s">
        <v>406</v>
      </c>
      <c r="C7629" s="2">
        <v>58.5</v>
      </c>
      <c r="D7629" s="1" t="str">
        <f t="shared" ref="D7629:D7692" si="119">IF(E7629="","TOTAL","")</f>
        <v/>
      </c>
      <c r="E7629" s="1" t="s">
        <v>85</v>
      </c>
    </row>
    <row r="7630" spans="1:5" outlineLevel="2" x14ac:dyDescent="0.2">
      <c r="A7630" s="16">
        <v>44071</v>
      </c>
      <c r="B7630" t="s">
        <v>406</v>
      </c>
      <c r="C7630" s="2">
        <v>294.22000000000003</v>
      </c>
      <c r="D7630" s="1" t="str">
        <f t="shared" si="119"/>
        <v/>
      </c>
      <c r="E7630" s="1" t="s">
        <v>85</v>
      </c>
    </row>
    <row r="7631" spans="1:5" ht="15.75" outlineLevel="1" x14ac:dyDescent="0.25">
      <c r="A7631" s="18">
        <f>A7630</f>
        <v>44071</v>
      </c>
      <c r="B7631" s="19" t="str">
        <f>B7630</f>
        <v>CINCO SOUTHWEST MUD #3</v>
      </c>
      <c r="C7631" s="29">
        <f>SUBTOTAL(9,C7626:C7630)</f>
        <v>1438.1000000000001</v>
      </c>
      <c r="D7631" s="19" t="str">
        <f t="shared" si="119"/>
        <v>TOTAL</v>
      </c>
    </row>
    <row r="7632" spans="1:5" outlineLevel="2" x14ac:dyDescent="0.2">
      <c r="A7632" s="16">
        <v>44071</v>
      </c>
      <c r="B7632" t="s">
        <v>393</v>
      </c>
      <c r="C7632" s="2">
        <v>983.62</v>
      </c>
      <c r="D7632" s="1" t="str">
        <f t="shared" si="119"/>
        <v/>
      </c>
      <c r="E7632" s="1" t="s">
        <v>85</v>
      </c>
    </row>
    <row r="7633" spans="1:5" outlineLevel="2" x14ac:dyDescent="0.2">
      <c r="A7633" s="16">
        <v>44071</v>
      </c>
      <c r="B7633" t="s">
        <v>393</v>
      </c>
      <c r="C7633" s="2">
        <v>1323.82</v>
      </c>
      <c r="D7633" s="1" t="str">
        <f t="shared" si="119"/>
        <v/>
      </c>
      <c r="E7633" s="1" t="s">
        <v>85</v>
      </c>
    </row>
    <row r="7634" spans="1:5" ht="15.75" outlineLevel="1" x14ac:dyDescent="0.25">
      <c r="A7634" s="18">
        <f>A7633</f>
        <v>44071</v>
      </c>
      <c r="B7634" s="19" t="str">
        <f>B7633</f>
        <v>CINCO SOUTHWEST MUD #4</v>
      </c>
      <c r="C7634" s="29">
        <f>SUBTOTAL(9,C7632:C7633)</f>
        <v>2307.44</v>
      </c>
      <c r="D7634" s="19" t="str">
        <f t="shared" si="119"/>
        <v>TOTAL</v>
      </c>
    </row>
    <row r="7635" spans="1:5" outlineLevel="2" x14ac:dyDescent="0.2">
      <c r="A7635" s="16">
        <v>44071</v>
      </c>
      <c r="B7635" t="s">
        <v>163</v>
      </c>
      <c r="C7635" s="2">
        <v>745.92</v>
      </c>
      <c r="D7635" s="1" t="str">
        <f t="shared" si="119"/>
        <v/>
      </c>
      <c r="E7635" s="1" t="s">
        <v>85</v>
      </c>
    </row>
    <row r="7636" spans="1:5" outlineLevel="2" x14ac:dyDescent="0.2">
      <c r="A7636" s="16">
        <v>44071</v>
      </c>
      <c r="B7636" t="s">
        <v>163</v>
      </c>
      <c r="C7636" s="2">
        <v>1666.46</v>
      </c>
      <c r="D7636" s="1" t="str">
        <f t="shared" si="119"/>
        <v/>
      </c>
      <c r="E7636" s="1" t="s">
        <v>85</v>
      </c>
    </row>
    <row r="7637" spans="1:5" ht="15.75" outlineLevel="1" x14ac:dyDescent="0.25">
      <c r="A7637" s="18">
        <f>A7636</f>
        <v>44071</v>
      </c>
      <c r="B7637" s="19" t="str">
        <f>B7636</f>
        <v>CITY OF HOUSTON</v>
      </c>
      <c r="C7637" s="29">
        <f>SUBTOTAL(9,C7635:C7636)</f>
        <v>2412.38</v>
      </c>
      <c r="D7637" s="19" t="str">
        <f t="shared" si="119"/>
        <v>TOTAL</v>
      </c>
    </row>
    <row r="7638" spans="1:5" outlineLevel="2" x14ac:dyDescent="0.2">
      <c r="A7638" s="16">
        <v>44071</v>
      </c>
      <c r="B7638" t="s">
        <v>112</v>
      </c>
      <c r="C7638" s="2">
        <v>1086.6400000000001</v>
      </c>
      <c r="D7638" s="1" t="str">
        <f t="shared" si="119"/>
        <v/>
      </c>
      <c r="E7638" s="1" t="s">
        <v>67</v>
      </c>
    </row>
    <row r="7639" spans="1:5" outlineLevel="2" x14ac:dyDescent="0.2">
      <c r="A7639" s="16">
        <v>44071</v>
      </c>
      <c r="B7639" t="s">
        <v>112</v>
      </c>
      <c r="C7639" s="2">
        <v>523.51</v>
      </c>
      <c r="D7639" s="1" t="str">
        <f t="shared" si="119"/>
        <v/>
      </c>
      <c r="E7639" s="1" t="s">
        <v>67</v>
      </c>
    </row>
    <row r="7640" spans="1:5" outlineLevel="2" x14ac:dyDescent="0.2">
      <c r="A7640" s="16">
        <v>44071</v>
      </c>
      <c r="B7640" t="s">
        <v>112</v>
      </c>
      <c r="C7640" s="2">
        <v>188.03</v>
      </c>
      <c r="D7640" s="1" t="str">
        <f t="shared" si="119"/>
        <v/>
      </c>
      <c r="E7640" s="1" t="s">
        <v>67</v>
      </c>
    </row>
    <row r="7641" spans="1:5" outlineLevel="2" x14ac:dyDescent="0.2">
      <c r="A7641" s="16">
        <v>44071</v>
      </c>
      <c r="B7641" t="s">
        <v>112</v>
      </c>
      <c r="C7641" s="2">
        <v>449.19</v>
      </c>
      <c r="D7641" s="1" t="str">
        <f t="shared" si="119"/>
        <v/>
      </c>
      <c r="E7641" s="1" t="s">
        <v>67</v>
      </c>
    </row>
    <row r="7642" spans="1:5" ht="15.75" outlineLevel="1" x14ac:dyDescent="0.25">
      <c r="A7642" s="18">
        <f>A7641</f>
        <v>44071</v>
      </c>
      <c r="B7642" s="19" t="str">
        <f>B7641</f>
        <v>CITY SUPPLY CO INC</v>
      </c>
      <c r="C7642" s="29">
        <f>SUBTOTAL(9,C7638:C7641)</f>
        <v>2247.37</v>
      </c>
      <c r="D7642" s="19" t="str">
        <f t="shared" si="119"/>
        <v>TOTAL</v>
      </c>
    </row>
    <row r="7643" spans="1:5" outlineLevel="2" x14ac:dyDescent="0.2">
      <c r="A7643" s="16">
        <v>44071</v>
      </c>
      <c r="B7643" t="s">
        <v>361</v>
      </c>
      <c r="C7643" s="2">
        <v>3318</v>
      </c>
      <c r="D7643" s="1" t="str">
        <f t="shared" si="119"/>
        <v/>
      </c>
      <c r="E7643" s="1" t="s">
        <v>71</v>
      </c>
    </row>
    <row r="7644" spans="1:5" ht="15.75" outlineLevel="1" x14ac:dyDescent="0.25">
      <c r="A7644" s="18">
        <f>A7643</f>
        <v>44071</v>
      </c>
      <c r="B7644" s="19" t="str">
        <f>B7643</f>
        <v>CLASSIC PROTECTION SYSTEMS INC</v>
      </c>
      <c r="C7644" s="29">
        <f>SUBTOTAL(9,C7643:C7643)</f>
        <v>3318</v>
      </c>
      <c r="D7644" s="19" t="str">
        <f t="shared" si="119"/>
        <v>TOTAL</v>
      </c>
    </row>
    <row r="7645" spans="1:5" outlineLevel="2" x14ac:dyDescent="0.2">
      <c r="A7645" s="16">
        <v>44071</v>
      </c>
      <c r="B7645" t="s">
        <v>584</v>
      </c>
      <c r="C7645" s="2">
        <v>5805</v>
      </c>
      <c r="D7645" s="1" t="str">
        <f t="shared" si="119"/>
        <v/>
      </c>
      <c r="E7645" s="1" t="s">
        <v>183</v>
      </c>
    </row>
    <row r="7646" spans="1:5" outlineLevel="2" x14ac:dyDescent="0.2">
      <c r="A7646" s="16">
        <v>44071</v>
      </c>
      <c r="B7646" t="s">
        <v>584</v>
      </c>
      <c r="C7646" s="2">
        <v>1025</v>
      </c>
      <c r="D7646" s="1" t="str">
        <f t="shared" si="119"/>
        <v/>
      </c>
      <c r="E7646" s="1" t="s">
        <v>183</v>
      </c>
    </row>
    <row r="7647" spans="1:5" outlineLevel="2" x14ac:dyDescent="0.2">
      <c r="A7647" s="16">
        <v>44071</v>
      </c>
      <c r="B7647" t="s">
        <v>584</v>
      </c>
      <c r="C7647" s="2">
        <v>88035</v>
      </c>
      <c r="D7647" s="1" t="str">
        <f t="shared" si="119"/>
        <v/>
      </c>
      <c r="E7647" s="1" t="s">
        <v>184</v>
      </c>
    </row>
    <row r="7648" spans="1:5" outlineLevel="2" x14ac:dyDescent="0.2">
      <c r="A7648" s="16">
        <v>44071</v>
      </c>
      <c r="B7648" t="s">
        <v>584</v>
      </c>
      <c r="C7648" s="2">
        <v>5399</v>
      </c>
      <c r="D7648" s="1" t="str">
        <f t="shared" si="119"/>
        <v/>
      </c>
      <c r="E7648" s="1" t="s">
        <v>184</v>
      </c>
    </row>
    <row r="7649" spans="1:5" ht="15.75" outlineLevel="1" x14ac:dyDescent="0.25">
      <c r="A7649" s="18">
        <f>A7648</f>
        <v>44071</v>
      </c>
      <c r="B7649" s="19" t="str">
        <f>B7648</f>
        <v>COMPLETE PIANO SERVICE</v>
      </c>
      <c r="C7649" s="29">
        <f>SUBTOTAL(9,C7645:C7648)</f>
        <v>100264</v>
      </c>
      <c r="D7649" s="19" t="str">
        <f t="shared" si="119"/>
        <v>TOTAL</v>
      </c>
    </row>
    <row r="7650" spans="1:5" outlineLevel="2" x14ac:dyDescent="0.2">
      <c r="A7650" s="16">
        <v>44071</v>
      </c>
      <c r="B7650" t="s">
        <v>439</v>
      </c>
      <c r="C7650" s="2">
        <v>46.6</v>
      </c>
      <c r="D7650" s="1" t="str">
        <f t="shared" si="119"/>
        <v/>
      </c>
      <c r="E7650" s="1" t="s">
        <v>63</v>
      </c>
    </row>
    <row r="7651" spans="1:5" ht="15.75" outlineLevel="1" x14ac:dyDescent="0.25">
      <c r="A7651" s="18">
        <f>A7650</f>
        <v>44071</v>
      </c>
      <c r="B7651" s="19" t="str">
        <f>B7650</f>
        <v>RMA TOLL PROCESSING</v>
      </c>
      <c r="C7651" s="29">
        <f>SUBTOTAL(9,C7650:C7650)</f>
        <v>46.6</v>
      </c>
      <c r="D7651" s="19" t="str">
        <f t="shared" si="119"/>
        <v>TOTAL</v>
      </c>
    </row>
    <row r="7652" spans="1:5" outlineLevel="2" x14ac:dyDescent="0.2">
      <c r="A7652" s="16">
        <v>44071</v>
      </c>
      <c r="B7652" t="s">
        <v>999</v>
      </c>
      <c r="C7652" s="2">
        <v>1145</v>
      </c>
      <c r="D7652" s="1" t="str">
        <f t="shared" si="119"/>
        <v/>
      </c>
      <c r="E7652" s="1" t="s">
        <v>65</v>
      </c>
    </row>
    <row r="7653" spans="1:5" outlineLevel="2" x14ac:dyDescent="0.2">
      <c r="A7653" s="16">
        <v>44071</v>
      </c>
      <c r="B7653" t="s">
        <v>999</v>
      </c>
      <c r="C7653" s="2">
        <v>1032</v>
      </c>
      <c r="D7653" s="1" t="str">
        <f t="shared" si="119"/>
        <v/>
      </c>
      <c r="E7653" s="1" t="s">
        <v>72</v>
      </c>
    </row>
    <row r="7654" spans="1:5" ht="15.75" outlineLevel="1" x14ac:dyDescent="0.25">
      <c r="A7654" s="18">
        <f>A7653</f>
        <v>44071</v>
      </c>
      <c r="B7654" s="19" t="str">
        <f>B7653</f>
        <v>GOVCONNECTION INC</v>
      </c>
      <c r="C7654" s="29">
        <f>SUBTOTAL(9,C7652:C7653)</f>
        <v>2177</v>
      </c>
      <c r="D7654" s="19" t="str">
        <f t="shared" si="119"/>
        <v>TOTAL</v>
      </c>
    </row>
    <row r="7655" spans="1:5" outlineLevel="2" x14ac:dyDescent="0.2">
      <c r="A7655" s="16">
        <v>44071</v>
      </c>
      <c r="B7655" t="s">
        <v>127</v>
      </c>
      <c r="C7655" s="2">
        <v>83.49</v>
      </c>
      <c r="D7655" s="1" t="str">
        <f t="shared" si="119"/>
        <v/>
      </c>
      <c r="E7655" s="1" t="s">
        <v>71</v>
      </c>
    </row>
    <row r="7656" spans="1:5" outlineLevel="2" x14ac:dyDescent="0.2">
      <c r="A7656" s="16">
        <v>44071</v>
      </c>
      <c r="B7656" t="s">
        <v>127</v>
      </c>
      <c r="C7656" s="2">
        <v>1373</v>
      </c>
      <c r="D7656" s="1" t="str">
        <f t="shared" si="119"/>
        <v/>
      </c>
      <c r="E7656" s="1" t="s">
        <v>67</v>
      </c>
    </row>
    <row r="7657" spans="1:5" outlineLevel="2" x14ac:dyDescent="0.2">
      <c r="A7657" s="16">
        <v>44071</v>
      </c>
      <c r="B7657" t="s">
        <v>127</v>
      </c>
      <c r="C7657" s="2">
        <v>4650.8999999999996</v>
      </c>
      <c r="D7657" s="1" t="str">
        <f t="shared" si="119"/>
        <v/>
      </c>
      <c r="E7657" s="1" t="s">
        <v>67</v>
      </c>
    </row>
    <row r="7658" spans="1:5" outlineLevel="2" x14ac:dyDescent="0.2">
      <c r="A7658" s="16">
        <v>44071</v>
      </c>
      <c r="B7658" t="s">
        <v>127</v>
      </c>
      <c r="C7658" s="2">
        <v>575</v>
      </c>
      <c r="D7658" s="1" t="str">
        <f t="shared" si="119"/>
        <v/>
      </c>
      <c r="E7658" s="1" t="s">
        <v>67</v>
      </c>
    </row>
    <row r="7659" spans="1:5" outlineLevel="2" x14ac:dyDescent="0.2">
      <c r="A7659" s="16">
        <v>44071</v>
      </c>
      <c r="B7659" t="s">
        <v>127</v>
      </c>
      <c r="C7659" s="2">
        <v>72.86</v>
      </c>
      <c r="D7659" s="1" t="str">
        <f t="shared" si="119"/>
        <v/>
      </c>
      <c r="E7659" s="1" t="s">
        <v>67</v>
      </c>
    </row>
    <row r="7660" spans="1:5" outlineLevel="2" x14ac:dyDescent="0.2">
      <c r="A7660" s="16">
        <v>44071</v>
      </c>
      <c r="B7660" t="s">
        <v>127</v>
      </c>
      <c r="C7660" s="2">
        <v>99.66</v>
      </c>
      <c r="D7660" s="1" t="str">
        <f t="shared" si="119"/>
        <v/>
      </c>
      <c r="E7660" s="1" t="s">
        <v>67</v>
      </c>
    </row>
    <row r="7661" spans="1:5" outlineLevel="2" x14ac:dyDescent="0.2">
      <c r="A7661" s="16">
        <v>44071</v>
      </c>
      <c r="B7661" t="s">
        <v>127</v>
      </c>
      <c r="C7661" s="2">
        <v>1363.44</v>
      </c>
      <c r="D7661" s="1" t="str">
        <f t="shared" si="119"/>
        <v/>
      </c>
      <c r="E7661" s="1" t="s">
        <v>67</v>
      </c>
    </row>
    <row r="7662" spans="1:5" outlineLevel="2" x14ac:dyDescent="0.2">
      <c r="A7662" s="16">
        <v>44071</v>
      </c>
      <c r="B7662" t="s">
        <v>127</v>
      </c>
      <c r="C7662" s="2">
        <v>65</v>
      </c>
      <c r="D7662" s="1" t="str">
        <f t="shared" si="119"/>
        <v/>
      </c>
      <c r="E7662" s="1" t="s">
        <v>67</v>
      </c>
    </row>
    <row r="7663" spans="1:5" outlineLevel="2" x14ac:dyDescent="0.2">
      <c r="A7663" s="16">
        <v>44071</v>
      </c>
      <c r="B7663" t="s">
        <v>127</v>
      </c>
      <c r="C7663" s="2">
        <v>20.87</v>
      </c>
      <c r="D7663" s="1" t="str">
        <f t="shared" si="119"/>
        <v/>
      </c>
      <c r="E7663" s="1" t="s">
        <v>67</v>
      </c>
    </row>
    <row r="7664" spans="1:5" ht="15.75" outlineLevel="1" x14ac:dyDescent="0.25">
      <c r="A7664" s="18">
        <f>A7663</f>
        <v>44071</v>
      </c>
      <c r="B7664" s="19" t="str">
        <f>B7663</f>
        <v>CONSOLIDATED ELECTRICAL DISTRIBUTORS INC</v>
      </c>
      <c r="C7664" s="29">
        <f>SUBTOTAL(9,C7655:C7663)</f>
        <v>8304.2199999999993</v>
      </c>
      <c r="D7664" s="19" t="str">
        <f t="shared" si="119"/>
        <v>TOTAL</v>
      </c>
    </row>
    <row r="7665" spans="1:5" outlineLevel="2" x14ac:dyDescent="0.2">
      <c r="A7665" s="16">
        <v>44071</v>
      </c>
      <c r="B7665" t="s">
        <v>550</v>
      </c>
      <c r="C7665" s="2">
        <v>313.18</v>
      </c>
      <c r="D7665" s="1" t="str">
        <f t="shared" si="119"/>
        <v/>
      </c>
      <c r="E7665" s="1" t="s">
        <v>75</v>
      </c>
    </row>
    <row r="7666" spans="1:5" ht="15.75" outlineLevel="1" x14ac:dyDescent="0.25">
      <c r="A7666" s="18">
        <f>A7665</f>
        <v>44071</v>
      </c>
      <c r="B7666" s="19" t="str">
        <f>B7665</f>
        <v>CORNER BAKERY CAFE</v>
      </c>
      <c r="C7666" s="29">
        <f>SUBTOTAL(9,C7665:C7665)</f>
        <v>313.18</v>
      </c>
      <c r="D7666" s="19" t="str">
        <f t="shared" si="119"/>
        <v>TOTAL</v>
      </c>
    </row>
    <row r="7667" spans="1:5" outlineLevel="2" x14ac:dyDescent="0.2">
      <c r="A7667" s="16">
        <v>44071</v>
      </c>
      <c r="B7667" t="s">
        <v>1135</v>
      </c>
      <c r="C7667" s="2">
        <v>199.06</v>
      </c>
      <c r="D7667" s="1" t="str">
        <f t="shared" si="119"/>
        <v/>
      </c>
      <c r="E7667" s="1" t="s">
        <v>66</v>
      </c>
    </row>
    <row r="7668" spans="1:5" outlineLevel="2" x14ac:dyDescent="0.2">
      <c r="A7668" s="16">
        <v>44071</v>
      </c>
      <c r="B7668" t="s">
        <v>1135</v>
      </c>
      <c r="C7668" s="2">
        <v>425.44</v>
      </c>
      <c r="D7668" s="1" t="str">
        <f t="shared" si="119"/>
        <v/>
      </c>
      <c r="E7668" s="1" t="s">
        <v>66</v>
      </c>
    </row>
    <row r="7669" spans="1:5" outlineLevel="2" x14ac:dyDescent="0.2">
      <c r="A7669" s="16">
        <v>44071</v>
      </c>
      <c r="B7669" t="s">
        <v>1135</v>
      </c>
      <c r="C7669" s="2">
        <v>654.95000000000005</v>
      </c>
      <c r="D7669" s="1" t="str">
        <f t="shared" si="119"/>
        <v/>
      </c>
      <c r="E7669" s="1" t="s">
        <v>66</v>
      </c>
    </row>
    <row r="7670" spans="1:5" ht="15.75" outlineLevel="1" x14ac:dyDescent="0.25">
      <c r="A7670" s="18">
        <f>A7669</f>
        <v>44071</v>
      </c>
      <c r="B7670" s="19" t="str">
        <f>B7669</f>
        <v>SAGE PUBLICATIONS</v>
      </c>
      <c r="C7670" s="29">
        <f>SUBTOTAL(9,C7667:C7669)</f>
        <v>1279.45</v>
      </c>
      <c r="D7670" s="19" t="str">
        <f t="shared" si="119"/>
        <v>TOTAL</v>
      </c>
    </row>
    <row r="7671" spans="1:5" outlineLevel="2" x14ac:dyDescent="0.2">
      <c r="A7671" s="16">
        <v>44071</v>
      </c>
      <c r="B7671" t="s">
        <v>472</v>
      </c>
      <c r="C7671" s="2">
        <v>2750</v>
      </c>
      <c r="D7671" s="1" t="str">
        <f t="shared" si="119"/>
        <v/>
      </c>
      <c r="E7671" s="1" t="s">
        <v>397</v>
      </c>
    </row>
    <row r="7672" spans="1:5" outlineLevel="2" x14ac:dyDescent="0.2">
      <c r="A7672" s="16">
        <v>44071</v>
      </c>
      <c r="B7672" t="s">
        <v>472</v>
      </c>
      <c r="C7672" s="2">
        <v>3750</v>
      </c>
      <c r="D7672" s="1" t="str">
        <f t="shared" si="119"/>
        <v/>
      </c>
      <c r="E7672" s="1" t="s">
        <v>63</v>
      </c>
    </row>
    <row r="7673" spans="1:5" ht="15.75" outlineLevel="1" x14ac:dyDescent="0.25">
      <c r="A7673" s="18">
        <f>A7672</f>
        <v>44071</v>
      </c>
      <c r="B7673" s="19" t="str">
        <f>B7672</f>
        <v>COSENZA &amp; ASSOCIATES LLC</v>
      </c>
      <c r="C7673" s="29">
        <f>SUBTOTAL(9,C7671:C7672)</f>
        <v>6500</v>
      </c>
      <c r="D7673" s="19" t="str">
        <f t="shared" si="119"/>
        <v>TOTAL</v>
      </c>
    </row>
    <row r="7674" spans="1:5" outlineLevel="2" x14ac:dyDescent="0.2">
      <c r="A7674" s="16">
        <v>44071</v>
      </c>
      <c r="B7674" t="s">
        <v>1187</v>
      </c>
      <c r="C7674" s="2">
        <v>5000</v>
      </c>
      <c r="D7674" s="1" t="str">
        <f t="shared" si="119"/>
        <v/>
      </c>
      <c r="E7674" s="1" t="s">
        <v>62</v>
      </c>
    </row>
    <row r="7675" spans="1:5" ht="15.75" outlineLevel="1" x14ac:dyDescent="0.25">
      <c r="A7675" s="18">
        <f>A7674</f>
        <v>44071</v>
      </c>
      <c r="B7675" s="19" t="str">
        <f>B7674</f>
        <v>CRYSTAL BALLROOM AT THE RICE</v>
      </c>
      <c r="C7675" s="29">
        <f>SUBTOTAL(9,C7674:C7674)</f>
        <v>5000</v>
      </c>
      <c r="D7675" s="19" t="str">
        <f t="shared" si="119"/>
        <v>TOTAL</v>
      </c>
    </row>
    <row r="7676" spans="1:5" outlineLevel="2" x14ac:dyDescent="0.2">
      <c r="A7676" s="16">
        <v>44071</v>
      </c>
      <c r="B7676" t="s">
        <v>307</v>
      </c>
      <c r="C7676" s="2">
        <v>124</v>
      </c>
      <c r="D7676" s="1" t="str">
        <f t="shared" si="119"/>
        <v/>
      </c>
      <c r="E7676" s="1" t="s">
        <v>75</v>
      </c>
    </row>
    <row r="7677" spans="1:5" outlineLevel="2" x14ac:dyDescent="0.2">
      <c r="A7677" s="16">
        <v>44071</v>
      </c>
      <c r="B7677" t="s">
        <v>307</v>
      </c>
      <c r="C7677" s="2">
        <v>14.5</v>
      </c>
      <c r="D7677" s="1" t="str">
        <f t="shared" si="119"/>
        <v/>
      </c>
      <c r="E7677" s="1" t="s">
        <v>65</v>
      </c>
    </row>
    <row r="7678" spans="1:5" outlineLevel="2" x14ac:dyDescent="0.2">
      <c r="A7678" s="16">
        <v>44071</v>
      </c>
      <c r="B7678" t="s">
        <v>307</v>
      </c>
      <c r="C7678" s="2">
        <v>14.5</v>
      </c>
      <c r="D7678" s="1" t="str">
        <f t="shared" si="119"/>
        <v/>
      </c>
      <c r="E7678" s="1" t="s">
        <v>65</v>
      </c>
    </row>
    <row r="7679" spans="1:5" outlineLevel="2" x14ac:dyDescent="0.2">
      <c r="A7679" s="16">
        <v>44071</v>
      </c>
      <c r="B7679" t="s">
        <v>307</v>
      </c>
      <c r="C7679" s="2">
        <v>300</v>
      </c>
      <c r="D7679" s="1" t="str">
        <f t="shared" si="119"/>
        <v/>
      </c>
      <c r="E7679" s="1" t="s">
        <v>65</v>
      </c>
    </row>
    <row r="7680" spans="1:5" ht="15.75" outlineLevel="1" x14ac:dyDescent="0.25">
      <c r="A7680" s="18">
        <f>A7679</f>
        <v>44071</v>
      </c>
      <c r="B7680" s="19" t="str">
        <f>B7679</f>
        <v>CUSTOM AWARDS &amp; ENGRAVING</v>
      </c>
      <c r="C7680" s="29">
        <f>SUBTOTAL(9,C7676:C7679)</f>
        <v>453</v>
      </c>
      <c r="D7680" s="19" t="str">
        <f t="shared" si="119"/>
        <v>TOTAL</v>
      </c>
    </row>
    <row r="7681" spans="1:5" outlineLevel="2" x14ac:dyDescent="0.2">
      <c r="A7681" s="16">
        <v>44071</v>
      </c>
      <c r="B7681" t="s">
        <v>1000</v>
      </c>
      <c r="C7681" s="2">
        <v>6078</v>
      </c>
      <c r="D7681" s="1" t="str">
        <f t="shared" si="119"/>
        <v/>
      </c>
      <c r="E7681" s="1" t="s">
        <v>65</v>
      </c>
    </row>
    <row r="7682" spans="1:5" ht="15.75" outlineLevel="1" x14ac:dyDescent="0.25">
      <c r="A7682" s="18">
        <f>A7681</f>
        <v>44071</v>
      </c>
      <c r="B7682" s="19" t="str">
        <f>B7681</f>
        <v>CUSTOM KITCHEN EQUIPMENT COMPANY INC</v>
      </c>
      <c r="C7682" s="29">
        <f>SUBTOTAL(9,C7681:C7681)</f>
        <v>6078</v>
      </c>
      <c r="D7682" s="19" t="str">
        <f t="shared" si="119"/>
        <v>TOTAL</v>
      </c>
    </row>
    <row r="7683" spans="1:5" outlineLevel="2" x14ac:dyDescent="0.2">
      <c r="A7683" s="16">
        <v>44071</v>
      </c>
      <c r="B7683" t="s">
        <v>247</v>
      </c>
      <c r="C7683" s="2">
        <v>1758</v>
      </c>
      <c r="D7683" s="1" t="str">
        <f t="shared" si="119"/>
        <v/>
      </c>
      <c r="E7683" s="1" t="s">
        <v>183</v>
      </c>
    </row>
    <row r="7684" spans="1:5" outlineLevel="2" x14ac:dyDescent="0.2">
      <c r="A7684" s="16">
        <v>44071</v>
      </c>
      <c r="B7684" t="s">
        <v>247</v>
      </c>
      <c r="C7684" s="2">
        <v>1172</v>
      </c>
      <c r="D7684" s="1" t="str">
        <f t="shared" si="119"/>
        <v/>
      </c>
      <c r="E7684" s="1" t="s">
        <v>183</v>
      </c>
    </row>
    <row r="7685" spans="1:5" outlineLevel="2" x14ac:dyDescent="0.2">
      <c r="A7685" s="16">
        <v>44071</v>
      </c>
      <c r="B7685" t="s">
        <v>247</v>
      </c>
      <c r="C7685" s="2">
        <v>632</v>
      </c>
      <c r="D7685" s="1" t="str">
        <f t="shared" si="119"/>
        <v/>
      </c>
      <c r="E7685" s="1" t="s">
        <v>183</v>
      </c>
    </row>
    <row r="7686" spans="1:5" ht="15.75" outlineLevel="1" x14ac:dyDescent="0.25">
      <c r="A7686" s="18">
        <f>A7685</f>
        <v>44071</v>
      </c>
      <c r="B7686" s="19" t="str">
        <f>B7685</f>
        <v>CYBERSOFT TECHNOLOGIES INC</v>
      </c>
      <c r="C7686" s="29">
        <f>SUBTOTAL(9,C7683:C7685)</f>
        <v>3562</v>
      </c>
      <c r="D7686" s="19" t="str">
        <f t="shared" si="119"/>
        <v>TOTAL</v>
      </c>
    </row>
    <row r="7687" spans="1:5" outlineLevel="2" x14ac:dyDescent="0.2">
      <c r="A7687" s="16">
        <v>44071</v>
      </c>
      <c r="B7687" t="s">
        <v>440</v>
      </c>
      <c r="C7687" s="2">
        <v>470.5</v>
      </c>
      <c r="D7687" s="1" t="str">
        <f t="shared" si="119"/>
        <v/>
      </c>
      <c r="E7687" s="1" t="s">
        <v>71</v>
      </c>
    </row>
    <row r="7688" spans="1:5" ht="15.75" outlineLevel="1" x14ac:dyDescent="0.25">
      <c r="A7688" s="18">
        <f>A7687</f>
        <v>44071</v>
      </c>
      <c r="B7688" s="19" t="str">
        <f>B7687</f>
        <v>DAKTRONICS INC</v>
      </c>
      <c r="C7688" s="29">
        <f>SUBTOTAL(9,C7687:C7687)</f>
        <v>470.5</v>
      </c>
      <c r="D7688" s="19" t="str">
        <f t="shared" si="119"/>
        <v>TOTAL</v>
      </c>
    </row>
    <row r="7689" spans="1:5" outlineLevel="2" x14ac:dyDescent="0.2">
      <c r="A7689" s="16">
        <v>44071</v>
      </c>
      <c r="B7689" t="s">
        <v>440</v>
      </c>
      <c r="C7689" s="2">
        <v>72006.070000000007</v>
      </c>
      <c r="D7689" s="1" t="str">
        <f t="shared" si="119"/>
        <v/>
      </c>
      <c r="E7689" s="1" t="s">
        <v>184</v>
      </c>
    </row>
    <row r="7690" spans="1:5" ht="15.75" outlineLevel="1" x14ac:dyDescent="0.25">
      <c r="A7690" s="18">
        <f>A7689</f>
        <v>44071</v>
      </c>
      <c r="B7690" s="19" t="str">
        <f>B7689</f>
        <v>DAKTRONICS INC</v>
      </c>
      <c r="C7690" s="29">
        <f>SUBTOTAL(9,C7689:C7689)</f>
        <v>72006.070000000007</v>
      </c>
      <c r="D7690" s="19" t="str">
        <f t="shared" si="119"/>
        <v>TOTAL</v>
      </c>
    </row>
    <row r="7691" spans="1:5" outlineLevel="2" x14ac:dyDescent="0.2">
      <c r="A7691" s="16">
        <v>44071</v>
      </c>
      <c r="B7691" t="s">
        <v>248</v>
      </c>
      <c r="C7691" s="2">
        <v>35</v>
      </c>
      <c r="D7691" s="1" t="str">
        <f t="shared" si="119"/>
        <v/>
      </c>
      <c r="E7691" s="1" t="s">
        <v>65</v>
      </c>
    </row>
    <row r="7692" spans="1:5" ht="15.75" outlineLevel="1" x14ac:dyDescent="0.25">
      <c r="A7692" s="18">
        <f>A7691</f>
        <v>44071</v>
      </c>
      <c r="B7692" s="19" t="str">
        <f>B7691</f>
        <v>DATA PROJECTIONS INC</v>
      </c>
      <c r="C7692" s="29">
        <f>SUBTOTAL(9,C7691:C7691)</f>
        <v>35</v>
      </c>
      <c r="D7692" s="19" t="str">
        <f t="shared" si="119"/>
        <v>TOTAL</v>
      </c>
    </row>
    <row r="7693" spans="1:5" outlineLevel="2" x14ac:dyDescent="0.2">
      <c r="A7693" s="16">
        <v>44071</v>
      </c>
      <c r="B7693" t="s">
        <v>365</v>
      </c>
      <c r="C7693" s="2">
        <v>52.05</v>
      </c>
      <c r="D7693" s="1" t="str">
        <f t="shared" ref="D7693:D7756" si="120">IF(E7693="","TOTAL","")</f>
        <v/>
      </c>
      <c r="E7693" s="1" t="s">
        <v>64</v>
      </c>
    </row>
    <row r="7694" spans="1:5" outlineLevel="2" x14ac:dyDescent="0.2">
      <c r="A7694" s="16">
        <v>44071</v>
      </c>
      <c r="B7694" t="s">
        <v>365</v>
      </c>
      <c r="C7694" s="2">
        <v>52.05</v>
      </c>
      <c r="D7694" s="1" t="str">
        <f t="shared" si="120"/>
        <v/>
      </c>
      <c r="E7694" s="1" t="s">
        <v>64</v>
      </c>
    </row>
    <row r="7695" spans="1:5" outlineLevel="2" x14ac:dyDescent="0.2">
      <c r="A7695" s="16">
        <v>44071</v>
      </c>
      <c r="B7695" t="s">
        <v>365</v>
      </c>
      <c r="C7695" s="2">
        <v>65.06</v>
      </c>
      <c r="D7695" s="1" t="str">
        <f t="shared" si="120"/>
        <v/>
      </c>
      <c r="E7695" s="1" t="s">
        <v>64</v>
      </c>
    </row>
    <row r="7696" spans="1:5" outlineLevel="2" x14ac:dyDescent="0.2">
      <c r="A7696" s="16">
        <v>44071</v>
      </c>
      <c r="B7696" t="s">
        <v>365</v>
      </c>
      <c r="C7696" s="2">
        <v>52.05</v>
      </c>
      <c r="D7696" s="1" t="str">
        <f t="shared" si="120"/>
        <v/>
      </c>
      <c r="E7696" s="1" t="s">
        <v>64</v>
      </c>
    </row>
    <row r="7697" spans="1:5" outlineLevel="2" x14ac:dyDescent="0.2">
      <c r="A7697" s="16">
        <v>44071</v>
      </c>
      <c r="B7697" t="s">
        <v>365</v>
      </c>
      <c r="C7697" s="2">
        <v>52.05</v>
      </c>
      <c r="D7697" s="1" t="str">
        <f t="shared" si="120"/>
        <v/>
      </c>
      <c r="E7697" s="1" t="s">
        <v>64</v>
      </c>
    </row>
    <row r="7698" spans="1:5" outlineLevel="2" x14ac:dyDescent="0.2">
      <c r="A7698" s="16">
        <v>44071</v>
      </c>
      <c r="B7698" t="s">
        <v>365</v>
      </c>
      <c r="C7698" s="2">
        <v>165.47</v>
      </c>
      <c r="D7698" s="1" t="str">
        <f t="shared" si="120"/>
        <v/>
      </c>
      <c r="E7698" s="1" t="s">
        <v>64</v>
      </c>
    </row>
    <row r="7699" spans="1:5" outlineLevel="2" x14ac:dyDescent="0.2">
      <c r="A7699" s="16">
        <v>44071</v>
      </c>
      <c r="B7699" t="s">
        <v>365</v>
      </c>
      <c r="C7699" s="2">
        <v>316.92</v>
      </c>
      <c r="D7699" s="1" t="str">
        <f t="shared" si="120"/>
        <v/>
      </c>
      <c r="E7699" s="1" t="s">
        <v>64</v>
      </c>
    </row>
    <row r="7700" spans="1:5" outlineLevel="2" x14ac:dyDescent="0.2">
      <c r="A7700" s="16">
        <v>44071</v>
      </c>
      <c r="B7700" t="s">
        <v>365</v>
      </c>
      <c r="C7700" s="2">
        <v>151.46</v>
      </c>
      <c r="D7700" s="1" t="str">
        <f t="shared" si="120"/>
        <v/>
      </c>
      <c r="E7700" s="1" t="s">
        <v>64</v>
      </c>
    </row>
    <row r="7701" spans="1:5" outlineLevel="2" x14ac:dyDescent="0.2">
      <c r="A7701" s="16">
        <v>44071</v>
      </c>
      <c r="B7701" t="s">
        <v>365</v>
      </c>
      <c r="C7701" s="2">
        <v>386.7</v>
      </c>
      <c r="D7701" s="1" t="str">
        <f t="shared" si="120"/>
        <v/>
      </c>
      <c r="E7701" s="1" t="s">
        <v>64</v>
      </c>
    </row>
    <row r="7702" spans="1:5" outlineLevel="2" x14ac:dyDescent="0.2">
      <c r="A7702" s="16">
        <v>44071</v>
      </c>
      <c r="B7702" t="s">
        <v>365</v>
      </c>
      <c r="C7702" s="2">
        <v>413.55</v>
      </c>
      <c r="D7702" s="1" t="str">
        <f t="shared" si="120"/>
        <v/>
      </c>
      <c r="E7702" s="1" t="s">
        <v>64</v>
      </c>
    </row>
    <row r="7703" spans="1:5" outlineLevel="2" x14ac:dyDescent="0.2">
      <c r="A7703" s="16">
        <v>44071</v>
      </c>
      <c r="B7703" t="s">
        <v>365</v>
      </c>
      <c r="C7703" s="2">
        <v>648.74</v>
      </c>
      <c r="D7703" s="1" t="str">
        <f t="shared" si="120"/>
        <v/>
      </c>
      <c r="E7703" s="1" t="s">
        <v>64</v>
      </c>
    </row>
    <row r="7704" spans="1:5" outlineLevel="2" x14ac:dyDescent="0.2">
      <c r="A7704" s="16">
        <v>44071</v>
      </c>
      <c r="B7704" t="s">
        <v>365</v>
      </c>
      <c r="C7704" s="2">
        <v>400.65</v>
      </c>
      <c r="D7704" s="1" t="str">
        <f t="shared" si="120"/>
        <v/>
      </c>
      <c r="E7704" s="1" t="s">
        <v>64</v>
      </c>
    </row>
    <row r="7705" spans="1:5" outlineLevel="2" x14ac:dyDescent="0.2">
      <c r="A7705" s="16">
        <v>44071</v>
      </c>
      <c r="B7705" t="s">
        <v>365</v>
      </c>
      <c r="C7705" s="2">
        <v>399.65</v>
      </c>
      <c r="D7705" s="1" t="str">
        <f t="shared" si="120"/>
        <v/>
      </c>
      <c r="E7705" s="1" t="s">
        <v>64</v>
      </c>
    </row>
    <row r="7706" spans="1:5" outlineLevel="2" x14ac:dyDescent="0.2">
      <c r="A7706" s="16">
        <v>44071</v>
      </c>
      <c r="B7706" t="s">
        <v>365</v>
      </c>
      <c r="C7706" s="2">
        <v>124.54</v>
      </c>
      <c r="D7706" s="1" t="str">
        <f t="shared" si="120"/>
        <v/>
      </c>
      <c r="E7706" s="1" t="s">
        <v>64</v>
      </c>
    </row>
    <row r="7707" spans="1:5" outlineLevel="2" x14ac:dyDescent="0.2">
      <c r="A7707" s="16">
        <v>44071</v>
      </c>
      <c r="B7707" t="s">
        <v>365</v>
      </c>
      <c r="C7707" s="2">
        <v>123.61</v>
      </c>
      <c r="D7707" s="1" t="str">
        <f t="shared" si="120"/>
        <v/>
      </c>
      <c r="E7707" s="1" t="s">
        <v>64</v>
      </c>
    </row>
    <row r="7708" spans="1:5" outlineLevel="2" x14ac:dyDescent="0.2">
      <c r="A7708" s="16">
        <v>44071</v>
      </c>
      <c r="B7708" t="s">
        <v>365</v>
      </c>
      <c r="C7708" s="2">
        <v>494.29</v>
      </c>
      <c r="D7708" s="1" t="str">
        <f t="shared" si="120"/>
        <v/>
      </c>
      <c r="E7708" s="1" t="s">
        <v>64</v>
      </c>
    </row>
    <row r="7709" spans="1:5" outlineLevel="2" x14ac:dyDescent="0.2">
      <c r="A7709" s="16">
        <v>44071</v>
      </c>
      <c r="B7709" t="s">
        <v>365</v>
      </c>
      <c r="C7709" s="2">
        <v>427.34</v>
      </c>
      <c r="D7709" s="1" t="str">
        <f t="shared" si="120"/>
        <v/>
      </c>
      <c r="E7709" s="1" t="s">
        <v>64</v>
      </c>
    </row>
    <row r="7710" spans="1:5" outlineLevel="2" x14ac:dyDescent="0.2">
      <c r="A7710" s="16">
        <v>44071</v>
      </c>
      <c r="B7710" t="s">
        <v>365</v>
      </c>
      <c r="C7710" s="2">
        <v>328.78</v>
      </c>
      <c r="D7710" s="1" t="str">
        <f t="shared" si="120"/>
        <v/>
      </c>
      <c r="E7710" s="1" t="s">
        <v>64</v>
      </c>
    </row>
    <row r="7711" spans="1:5" outlineLevel="2" x14ac:dyDescent="0.2">
      <c r="A7711" s="16">
        <v>44071</v>
      </c>
      <c r="B7711" t="s">
        <v>365</v>
      </c>
      <c r="C7711" s="2">
        <v>151.46</v>
      </c>
      <c r="D7711" s="1" t="str">
        <f t="shared" si="120"/>
        <v/>
      </c>
      <c r="E7711" s="1" t="s">
        <v>64</v>
      </c>
    </row>
    <row r="7712" spans="1:5" outlineLevel="2" x14ac:dyDescent="0.2">
      <c r="A7712" s="16">
        <v>44071</v>
      </c>
      <c r="B7712" t="s">
        <v>365</v>
      </c>
      <c r="C7712" s="2">
        <v>263.10000000000002</v>
      </c>
      <c r="D7712" s="1" t="str">
        <f t="shared" si="120"/>
        <v/>
      </c>
      <c r="E7712" s="1" t="s">
        <v>64</v>
      </c>
    </row>
    <row r="7713" spans="1:5" outlineLevel="2" x14ac:dyDescent="0.2">
      <c r="A7713" s="16">
        <v>44071</v>
      </c>
      <c r="B7713" t="s">
        <v>365</v>
      </c>
      <c r="C7713" s="2">
        <v>300.92</v>
      </c>
      <c r="D7713" s="1" t="str">
        <f t="shared" si="120"/>
        <v/>
      </c>
      <c r="E7713" s="1" t="s">
        <v>64</v>
      </c>
    </row>
    <row r="7714" spans="1:5" outlineLevel="2" x14ac:dyDescent="0.2">
      <c r="A7714" s="16">
        <v>44071</v>
      </c>
      <c r="B7714" t="s">
        <v>365</v>
      </c>
      <c r="C7714" s="2">
        <v>356.63</v>
      </c>
      <c r="D7714" s="1" t="str">
        <f t="shared" si="120"/>
        <v/>
      </c>
      <c r="E7714" s="1" t="s">
        <v>64</v>
      </c>
    </row>
    <row r="7715" spans="1:5" outlineLevel="2" x14ac:dyDescent="0.2">
      <c r="A7715" s="16">
        <v>44071</v>
      </c>
      <c r="B7715" t="s">
        <v>365</v>
      </c>
      <c r="C7715" s="2">
        <v>316.92</v>
      </c>
      <c r="D7715" s="1" t="str">
        <f t="shared" si="120"/>
        <v/>
      </c>
      <c r="E7715" s="1" t="s">
        <v>64</v>
      </c>
    </row>
    <row r="7716" spans="1:5" outlineLevel="2" x14ac:dyDescent="0.2">
      <c r="A7716" s="16">
        <v>44071</v>
      </c>
      <c r="B7716" t="s">
        <v>365</v>
      </c>
      <c r="C7716" s="2">
        <v>342.79</v>
      </c>
      <c r="D7716" s="1" t="str">
        <f t="shared" si="120"/>
        <v/>
      </c>
      <c r="E7716" s="1" t="s">
        <v>64</v>
      </c>
    </row>
    <row r="7717" spans="1:5" outlineLevel="2" x14ac:dyDescent="0.2">
      <c r="A7717" s="16">
        <v>44071</v>
      </c>
      <c r="B7717" t="s">
        <v>365</v>
      </c>
      <c r="C7717" s="2">
        <v>247.2</v>
      </c>
      <c r="D7717" s="1" t="str">
        <f t="shared" si="120"/>
        <v/>
      </c>
      <c r="E7717" s="1" t="s">
        <v>64</v>
      </c>
    </row>
    <row r="7718" spans="1:5" outlineLevel="2" x14ac:dyDescent="0.2">
      <c r="A7718" s="16">
        <v>44071</v>
      </c>
      <c r="B7718" t="s">
        <v>365</v>
      </c>
      <c r="C7718" s="2">
        <v>508.92</v>
      </c>
      <c r="D7718" s="1" t="str">
        <f t="shared" si="120"/>
        <v/>
      </c>
      <c r="E7718" s="1" t="s">
        <v>64</v>
      </c>
    </row>
    <row r="7719" spans="1:5" outlineLevel="2" x14ac:dyDescent="0.2">
      <c r="A7719" s="16">
        <v>44071</v>
      </c>
      <c r="B7719" t="s">
        <v>365</v>
      </c>
      <c r="C7719" s="2">
        <v>455.03</v>
      </c>
      <c r="D7719" s="1" t="str">
        <f t="shared" si="120"/>
        <v/>
      </c>
      <c r="E7719" s="1" t="s">
        <v>64</v>
      </c>
    </row>
    <row r="7720" spans="1:5" outlineLevel="2" x14ac:dyDescent="0.2">
      <c r="A7720" s="16">
        <v>44071</v>
      </c>
      <c r="B7720" t="s">
        <v>365</v>
      </c>
      <c r="C7720" s="2">
        <v>91.09</v>
      </c>
      <c r="D7720" s="1" t="str">
        <f t="shared" si="120"/>
        <v/>
      </c>
      <c r="E7720" s="1" t="s">
        <v>64</v>
      </c>
    </row>
    <row r="7721" spans="1:5" outlineLevel="2" x14ac:dyDescent="0.2">
      <c r="A7721" s="16">
        <v>44071</v>
      </c>
      <c r="B7721" t="s">
        <v>365</v>
      </c>
      <c r="C7721" s="2">
        <v>372.63</v>
      </c>
      <c r="D7721" s="1" t="str">
        <f t="shared" si="120"/>
        <v/>
      </c>
      <c r="E7721" s="1" t="s">
        <v>64</v>
      </c>
    </row>
    <row r="7722" spans="1:5" ht="15.75" outlineLevel="1" x14ac:dyDescent="0.25">
      <c r="A7722" s="18">
        <f>A7721</f>
        <v>44071</v>
      </c>
      <c r="B7722" s="19" t="str">
        <f>B7721</f>
        <v>DEAN FOODS COMPANY</v>
      </c>
      <c r="C7722" s="29">
        <f>SUBTOTAL(9,C7693:C7721)</f>
        <v>8061.6500000000005</v>
      </c>
      <c r="D7722" s="19" t="str">
        <f t="shared" si="120"/>
        <v>TOTAL</v>
      </c>
    </row>
    <row r="7723" spans="1:5" outlineLevel="2" x14ac:dyDescent="0.2">
      <c r="A7723" s="16">
        <v>44071</v>
      </c>
      <c r="B7723" t="s">
        <v>329</v>
      </c>
      <c r="C7723" s="2">
        <v>90.09</v>
      </c>
      <c r="D7723" s="1" t="str">
        <f t="shared" si="120"/>
        <v/>
      </c>
      <c r="E7723" s="1" t="s">
        <v>65</v>
      </c>
    </row>
    <row r="7724" spans="1:5" outlineLevel="2" x14ac:dyDescent="0.2">
      <c r="A7724" s="16">
        <v>44071</v>
      </c>
      <c r="B7724" t="s">
        <v>329</v>
      </c>
      <c r="C7724" s="2">
        <v>31.8</v>
      </c>
      <c r="D7724" s="1" t="str">
        <f t="shared" si="120"/>
        <v/>
      </c>
      <c r="E7724" s="1" t="s">
        <v>65</v>
      </c>
    </row>
    <row r="7725" spans="1:5" ht="15.75" outlineLevel="1" x14ac:dyDescent="0.25">
      <c r="A7725" s="18">
        <f>A7724</f>
        <v>44071</v>
      </c>
      <c r="B7725" s="19" t="str">
        <f>B7724</f>
        <v>DECKER INC</v>
      </c>
      <c r="C7725" s="29">
        <f>SUBTOTAL(9,C7723:C7724)</f>
        <v>121.89</v>
      </c>
      <c r="D7725" s="19" t="str">
        <f t="shared" si="120"/>
        <v>TOTAL</v>
      </c>
    </row>
    <row r="7726" spans="1:5" outlineLevel="2" x14ac:dyDescent="0.2">
      <c r="A7726" s="16">
        <v>44071</v>
      </c>
      <c r="B7726" t="s">
        <v>442</v>
      </c>
      <c r="C7726" s="2">
        <v>2405.9699999999998</v>
      </c>
      <c r="D7726" s="1" t="str">
        <f t="shared" si="120"/>
        <v/>
      </c>
      <c r="E7726" s="1" t="s">
        <v>183</v>
      </c>
    </row>
    <row r="7727" spans="1:5" ht="15.75" outlineLevel="1" x14ac:dyDescent="0.25">
      <c r="A7727" s="18">
        <f>A7726</f>
        <v>44071</v>
      </c>
      <c r="B7727" s="19" t="str">
        <f>B7726</f>
        <v>DIFFERENT ROADS TO LEARNING INC</v>
      </c>
      <c r="C7727" s="29">
        <f>SUBTOTAL(9,C7726:C7726)</f>
        <v>2405.9699999999998</v>
      </c>
      <c r="D7727" s="19" t="str">
        <f t="shared" si="120"/>
        <v>TOTAL</v>
      </c>
    </row>
    <row r="7728" spans="1:5" outlineLevel="2" x14ac:dyDescent="0.2">
      <c r="A7728" s="16">
        <v>44071</v>
      </c>
      <c r="B7728" t="s">
        <v>596</v>
      </c>
      <c r="C7728" s="2">
        <v>17879</v>
      </c>
      <c r="D7728" s="1" t="str">
        <f t="shared" si="120"/>
        <v/>
      </c>
      <c r="E7728" s="1" t="s">
        <v>80</v>
      </c>
    </row>
    <row r="7729" spans="1:5" outlineLevel="2" x14ac:dyDescent="0.2">
      <c r="A7729" s="16">
        <v>44071</v>
      </c>
      <c r="B7729" t="s">
        <v>596</v>
      </c>
      <c r="C7729" s="2">
        <v>35995.5</v>
      </c>
      <c r="D7729" s="1" t="str">
        <f t="shared" si="120"/>
        <v/>
      </c>
      <c r="E7729" s="1" t="s">
        <v>80</v>
      </c>
    </row>
    <row r="7730" spans="1:5" ht="15.75" outlineLevel="1" x14ac:dyDescent="0.25">
      <c r="A7730" s="18">
        <f>A7729</f>
        <v>44071</v>
      </c>
      <c r="B7730" s="19" t="str">
        <f>B7729</f>
        <v>DIGITAL AIR CONTROL INC</v>
      </c>
      <c r="C7730" s="29">
        <f>SUBTOTAL(9,C7728:C7729)</f>
        <v>53874.5</v>
      </c>
      <c r="D7730" s="19" t="str">
        <f t="shared" si="120"/>
        <v>TOTAL</v>
      </c>
    </row>
    <row r="7731" spans="1:5" outlineLevel="2" x14ac:dyDescent="0.2">
      <c r="A7731" s="16">
        <v>44071</v>
      </c>
      <c r="B7731" t="s">
        <v>249</v>
      </c>
      <c r="C7731" s="2">
        <v>87.44</v>
      </c>
      <c r="D7731" s="1" t="str">
        <f t="shared" si="120"/>
        <v/>
      </c>
      <c r="E7731" s="1" t="s">
        <v>87</v>
      </c>
    </row>
    <row r="7732" spans="1:5" ht="15.75" outlineLevel="1" x14ac:dyDescent="0.25">
      <c r="A7732" s="18">
        <f>A7731</f>
        <v>44071</v>
      </c>
      <c r="B7732" s="19" t="str">
        <f>B7731</f>
        <v>DIRECTV</v>
      </c>
      <c r="C7732" s="29">
        <f>SUBTOTAL(9,C7731:C7731)</f>
        <v>87.44</v>
      </c>
      <c r="D7732" s="19" t="str">
        <f t="shared" si="120"/>
        <v>TOTAL</v>
      </c>
    </row>
    <row r="7733" spans="1:5" outlineLevel="2" x14ac:dyDescent="0.2">
      <c r="A7733" s="16">
        <v>44071</v>
      </c>
      <c r="B7733" t="s">
        <v>535</v>
      </c>
      <c r="C7733" s="2">
        <v>55</v>
      </c>
      <c r="D7733" s="1" t="str">
        <f t="shared" si="120"/>
        <v/>
      </c>
      <c r="E7733" s="1" t="s">
        <v>75</v>
      </c>
    </row>
    <row r="7734" spans="1:5" ht="15.75" outlineLevel="1" x14ac:dyDescent="0.25">
      <c r="A7734" s="18">
        <f>A7733</f>
        <v>44071</v>
      </c>
      <c r="B7734" s="19" t="str">
        <f>B7733</f>
        <v>DOSTALS AWARDS &amp; RECOGNITION</v>
      </c>
      <c r="C7734" s="29">
        <f>SUBTOTAL(9,C7733:C7733)</f>
        <v>55</v>
      </c>
      <c r="D7734" s="19" t="str">
        <f t="shared" si="120"/>
        <v>TOTAL</v>
      </c>
    </row>
    <row r="7735" spans="1:5" outlineLevel="2" x14ac:dyDescent="0.2">
      <c r="A7735" s="16">
        <v>44071</v>
      </c>
      <c r="B7735" t="s">
        <v>228</v>
      </c>
      <c r="C7735" s="2">
        <v>544273.25</v>
      </c>
      <c r="D7735" s="1" t="str">
        <f t="shared" si="120"/>
        <v/>
      </c>
      <c r="E7735" s="1" t="s">
        <v>70</v>
      </c>
    </row>
    <row r="7736" spans="1:5" ht="15.75" outlineLevel="1" x14ac:dyDescent="0.25">
      <c r="A7736" s="18">
        <f>A7735</f>
        <v>44071</v>
      </c>
      <c r="B7736" s="19" t="str">
        <f>B7735</f>
        <v>DRYMALLA CONSTRUCTION COMPANY INC</v>
      </c>
      <c r="C7736" s="29">
        <f>SUBTOTAL(9,C7735:C7735)</f>
        <v>544273.25</v>
      </c>
      <c r="D7736" s="19" t="str">
        <f t="shared" si="120"/>
        <v>TOTAL</v>
      </c>
    </row>
    <row r="7737" spans="1:5" outlineLevel="2" x14ac:dyDescent="0.2">
      <c r="A7737" s="16">
        <v>44071</v>
      </c>
      <c r="B7737" t="s">
        <v>1085</v>
      </c>
      <c r="C7737" s="2">
        <v>158.80000000000001</v>
      </c>
      <c r="D7737" s="1" t="str">
        <f t="shared" si="120"/>
        <v/>
      </c>
      <c r="E7737" s="1" t="s">
        <v>67</v>
      </c>
    </row>
    <row r="7738" spans="1:5" ht="15.75" outlineLevel="1" x14ac:dyDescent="0.25">
      <c r="A7738" s="18">
        <f>A7737</f>
        <v>44071</v>
      </c>
      <c r="B7738" s="19" t="str">
        <f>B7737</f>
        <v>DYNAMIC FASTENER SERVICE INC</v>
      </c>
      <c r="C7738" s="29">
        <f>SUBTOTAL(9,C7737:C7737)</f>
        <v>158.80000000000001</v>
      </c>
      <c r="D7738" s="19" t="str">
        <f t="shared" si="120"/>
        <v>TOTAL</v>
      </c>
    </row>
    <row r="7739" spans="1:5" outlineLevel="2" x14ac:dyDescent="0.2">
      <c r="A7739" s="16">
        <v>44071</v>
      </c>
      <c r="B7739" t="s">
        <v>24</v>
      </c>
      <c r="C7739" s="2">
        <v>1351.5</v>
      </c>
      <c r="D7739" s="1" t="str">
        <f t="shared" si="120"/>
        <v/>
      </c>
      <c r="E7739" s="1" t="s">
        <v>65</v>
      </c>
    </row>
    <row r="7740" spans="1:5" ht="15.75" outlineLevel="1" x14ac:dyDescent="0.25">
      <c r="A7740" s="18">
        <f>A7739</f>
        <v>44071</v>
      </c>
      <c r="B7740" s="19" t="str">
        <f>B7739</f>
        <v>ERIC ARMIN INC</v>
      </c>
      <c r="C7740" s="29">
        <f>SUBTOTAL(9,C7739:C7739)</f>
        <v>1351.5</v>
      </c>
      <c r="D7740" s="19" t="str">
        <f t="shared" si="120"/>
        <v>TOTAL</v>
      </c>
    </row>
    <row r="7741" spans="1:5" outlineLevel="2" x14ac:dyDescent="0.2">
      <c r="A7741" s="16">
        <v>44071</v>
      </c>
      <c r="B7741" t="s">
        <v>624</v>
      </c>
      <c r="C7741" s="2">
        <v>11960</v>
      </c>
      <c r="D7741" s="1" t="str">
        <f t="shared" si="120"/>
        <v/>
      </c>
      <c r="E7741" s="1" t="s">
        <v>143</v>
      </c>
    </row>
    <row r="7742" spans="1:5" ht="15.75" outlineLevel="1" x14ac:dyDescent="0.25">
      <c r="A7742" s="18">
        <f>A7741</f>
        <v>44071</v>
      </c>
      <c r="B7742" s="19" t="str">
        <f>B7741</f>
        <v>EAS EDUCAIDE SOFTWARE INC</v>
      </c>
      <c r="C7742" s="29">
        <f>SUBTOTAL(9,C7741:C7741)</f>
        <v>11960</v>
      </c>
      <c r="D7742" s="19" t="str">
        <f t="shared" si="120"/>
        <v>TOTAL</v>
      </c>
    </row>
    <row r="7743" spans="1:5" outlineLevel="2" x14ac:dyDescent="0.2">
      <c r="A7743" s="16">
        <v>44071</v>
      </c>
      <c r="B7743" t="s">
        <v>1156</v>
      </c>
      <c r="C7743" s="2">
        <v>3900</v>
      </c>
      <c r="D7743" s="1" t="str">
        <f t="shared" si="120"/>
        <v/>
      </c>
      <c r="E7743" s="1" t="s">
        <v>78</v>
      </c>
    </row>
    <row r="7744" spans="1:5" ht="15.75" outlineLevel="1" x14ac:dyDescent="0.25">
      <c r="A7744" s="18">
        <f>A7743</f>
        <v>44071</v>
      </c>
      <c r="B7744" s="19" t="str">
        <f>B7743</f>
        <v>EDUCATION GALAXY LLC</v>
      </c>
      <c r="C7744" s="29">
        <f>SUBTOTAL(9,C7743:C7743)</f>
        <v>3900</v>
      </c>
      <c r="D7744" s="19" t="str">
        <f t="shared" si="120"/>
        <v>TOTAL</v>
      </c>
    </row>
    <row r="7745" spans="1:5" outlineLevel="2" x14ac:dyDescent="0.2">
      <c r="A7745" s="16">
        <v>44071</v>
      </c>
      <c r="B7745" t="s">
        <v>1001</v>
      </c>
      <c r="C7745" s="2">
        <v>6109</v>
      </c>
      <c r="D7745" s="1" t="str">
        <f t="shared" si="120"/>
        <v/>
      </c>
      <c r="E7745" s="1" t="s">
        <v>65</v>
      </c>
    </row>
    <row r="7746" spans="1:5" ht="15.75" outlineLevel="1" x14ac:dyDescent="0.25">
      <c r="A7746" s="18">
        <f>A7745</f>
        <v>44071</v>
      </c>
      <c r="B7746" s="19" t="str">
        <f>B7745</f>
        <v>EDVOTEK INC</v>
      </c>
      <c r="C7746" s="29">
        <f>SUBTOTAL(9,C7745:C7745)</f>
        <v>6109</v>
      </c>
      <c r="D7746" s="19" t="str">
        <f t="shared" si="120"/>
        <v>TOTAL</v>
      </c>
    </row>
    <row r="7747" spans="1:5" outlineLevel="2" x14ac:dyDescent="0.2">
      <c r="A7747" s="16">
        <v>44071</v>
      </c>
      <c r="B7747" t="s">
        <v>551</v>
      </c>
      <c r="C7747" s="2">
        <v>136.65</v>
      </c>
      <c r="D7747" s="1" t="str">
        <f t="shared" si="120"/>
        <v/>
      </c>
      <c r="E7747" s="1" t="s">
        <v>75</v>
      </c>
    </row>
    <row r="7748" spans="1:5" ht="15.75" outlineLevel="1" x14ac:dyDescent="0.25">
      <c r="A7748" s="18">
        <f>A7747</f>
        <v>44071</v>
      </c>
      <c r="B7748" s="19" t="str">
        <f>B7747</f>
        <v>EL JARRITO RESTAURANT</v>
      </c>
      <c r="C7748" s="29">
        <f>SUBTOTAL(9,C7747:C7747)</f>
        <v>136.65</v>
      </c>
      <c r="D7748" s="19" t="str">
        <f t="shared" si="120"/>
        <v>TOTAL</v>
      </c>
    </row>
    <row r="7749" spans="1:5" outlineLevel="2" x14ac:dyDescent="0.2">
      <c r="A7749" s="16">
        <v>44071</v>
      </c>
      <c r="B7749" t="s">
        <v>473</v>
      </c>
      <c r="C7749" s="2">
        <v>1000</v>
      </c>
      <c r="D7749" s="1" t="str">
        <f t="shared" si="120"/>
        <v/>
      </c>
      <c r="E7749" s="1" t="s">
        <v>397</v>
      </c>
    </row>
    <row r="7750" spans="1:5" ht="15.75" outlineLevel="1" x14ac:dyDescent="0.25">
      <c r="A7750" s="18">
        <f>A7749</f>
        <v>44071</v>
      </c>
      <c r="B7750" s="19" t="str">
        <f>B7749</f>
        <v>AMY ELLINGSON</v>
      </c>
      <c r="C7750" s="29">
        <f>SUBTOTAL(9,C7749:C7749)</f>
        <v>1000</v>
      </c>
      <c r="D7750" s="19" t="str">
        <f t="shared" si="120"/>
        <v>TOTAL</v>
      </c>
    </row>
    <row r="7751" spans="1:5" outlineLevel="2" x14ac:dyDescent="0.2">
      <c r="A7751" s="16">
        <v>44071</v>
      </c>
      <c r="B7751" t="s">
        <v>101</v>
      </c>
      <c r="C7751" s="2">
        <v>155</v>
      </c>
      <c r="D7751" s="1" t="str">
        <f t="shared" si="120"/>
        <v/>
      </c>
      <c r="E7751" s="1" t="s">
        <v>67</v>
      </c>
    </row>
    <row r="7752" spans="1:5" outlineLevel="2" x14ac:dyDescent="0.2">
      <c r="A7752" s="16">
        <v>44071</v>
      </c>
      <c r="B7752" t="s">
        <v>101</v>
      </c>
      <c r="C7752" s="2">
        <v>58.52</v>
      </c>
      <c r="D7752" s="1" t="str">
        <f t="shared" si="120"/>
        <v/>
      </c>
      <c r="E7752" s="1" t="s">
        <v>67</v>
      </c>
    </row>
    <row r="7753" spans="1:5" outlineLevel="2" x14ac:dyDescent="0.2">
      <c r="A7753" s="16">
        <v>44071</v>
      </c>
      <c r="B7753" t="s">
        <v>101</v>
      </c>
      <c r="C7753" s="2">
        <v>4.4000000000000004</v>
      </c>
      <c r="D7753" s="1" t="str">
        <f t="shared" si="120"/>
        <v/>
      </c>
      <c r="E7753" s="1" t="s">
        <v>67</v>
      </c>
    </row>
    <row r="7754" spans="1:5" outlineLevel="2" x14ac:dyDescent="0.2">
      <c r="A7754" s="16">
        <v>44071</v>
      </c>
      <c r="B7754" t="s">
        <v>101</v>
      </c>
      <c r="C7754" s="2">
        <v>111.58</v>
      </c>
      <c r="D7754" s="1" t="str">
        <f t="shared" si="120"/>
        <v/>
      </c>
      <c r="E7754" s="1" t="s">
        <v>67</v>
      </c>
    </row>
    <row r="7755" spans="1:5" outlineLevel="2" x14ac:dyDescent="0.2">
      <c r="A7755" s="16">
        <v>44071</v>
      </c>
      <c r="B7755" t="s">
        <v>101</v>
      </c>
      <c r="C7755" s="2">
        <v>75.91</v>
      </c>
      <c r="D7755" s="1" t="str">
        <f t="shared" si="120"/>
        <v/>
      </c>
      <c r="E7755" s="1" t="s">
        <v>67</v>
      </c>
    </row>
    <row r="7756" spans="1:5" outlineLevel="2" x14ac:dyDescent="0.2">
      <c r="A7756" s="16">
        <v>44071</v>
      </c>
      <c r="B7756" t="s">
        <v>101</v>
      </c>
      <c r="C7756" s="2">
        <v>16.14</v>
      </c>
      <c r="D7756" s="1" t="str">
        <f t="shared" si="120"/>
        <v/>
      </c>
      <c r="E7756" s="1" t="s">
        <v>67</v>
      </c>
    </row>
    <row r="7757" spans="1:5" outlineLevel="2" x14ac:dyDescent="0.2">
      <c r="A7757" s="16">
        <v>44071</v>
      </c>
      <c r="B7757" t="s">
        <v>101</v>
      </c>
      <c r="C7757" s="2">
        <v>2590</v>
      </c>
      <c r="D7757" s="1" t="str">
        <f t="shared" ref="D7757:D7820" si="121">IF(E7757="","TOTAL","")</f>
        <v/>
      </c>
      <c r="E7757" s="1" t="s">
        <v>67</v>
      </c>
    </row>
    <row r="7758" spans="1:5" ht="15.75" outlineLevel="1" x14ac:dyDescent="0.25">
      <c r="A7758" s="18">
        <f>A7757</f>
        <v>44071</v>
      </c>
      <c r="B7758" s="19" t="str">
        <f>B7757</f>
        <v>ELLIOTT ELECTRIC SUPPLY INC</v>
      </c>
      <c r="C7758" s="29">
        <f>SUBTOTAL(9,C7751:C7757)</f>
        <v>3011.55</v>
      </c>
      <c r="D7758" s="19" t="str">
        <f t="shared" si="121"/>
        <v>TOTAL</v>
      </c>
    </row>
    <row r="7759" spans="1:5" outlineLevel="2" x14ac:dyDescent="0.2">
      <c r="A7759" s="16">
        <v>44071</v>
      </c>
      <c r="B7759" t="s">
        <v>1002</v>
      </c>
      <c r="C7759" s="2">
        <v>44.11</v>
      </c>
      <c r="D7759" s="1" t="str">
        <f t="shared" si="121"/>
        <v/>
      </c>
      <c r="E7759" s="1" t="s">
        <v>65</v>
      </c>
    </row>
    <row r="7760" spans="1:5" outlineLevel="2" x14ac:dyDescent="0.2">
      <c r="A7760" s="16">
        <v>44071</v>
      </c>
      <c r="B7760" t="s">
        <v>1002</v>
      </c>
      <c r="C7760" s="2">
        <v>39.01</v>
      </c>
      <c r="D7760" s="1" t="str">
        <f t="shared" si="121"/>
        <v/>
      </c>
      <c r="E7760" s="1" t="s">
        <v>65</v>
      </c>
    </row>
    <row r="7761" spans="1:5" ht="15.75" outlineLevel="1" x14ac:dyDescent="0.25">
      <c r="A7761" s="18">
        <f>A7760</f>
        <v>44071</v>
      </c>
      <c r="B7761" s="19" t="str">
        <f>B7760</f>
        <v>CATHERINE WOOD</v>
      </c>
      <c r="C7761" s="29">
        <f>SUBTOTAL(9,C7759:C7760)</f>
        <v>83.12</v>
      </c>
      <c r="D7761" s="19" t="str">
        <f t="shared" si="121"/>
        <v>TOTAL</v>
      </c>
    </row>
    <row r="7762" spans="1:5" outlineLevel="2" x14ac:dyDescent="0.2">
      <c r="A7762" s="16">
        <v>44071</v>
      </c>
      <c r="B7762" t="s">
        <v>675</v>
      </c>
      <c r="C7762" s="2">
        <v>478.5</v>
      </c>
      <c r="D7762" s="1" t="str">
        <f t="shared" si="121"/>
        <v/>
      </c>
      <c r="E7762" s="1" t="s">
        <v>86</v>
      </c>
    </row>
    <row r="7763" spans="1:5" outlineLevel="2" x14ac:dyDescent="0.2">
      <c r="A7763" s="16">
        <v>44071</v>
      </c>
      <c r="B7763" t="s">
        <v>675</v>
      </c>
      <c r="C7763" s="2">
        <v>176.64</v>
      </c>
      <c r="D7763" s="1" t="str">
        <f t="shared" si="121"/>
        <v/>
      </c>
      <c r="E7763" s="1" t="s">
        <v>65</v>
      </c>
    </row>
    <row r="7764" spans="1:5" ht="15.75" outlineLevel="1" x14ac:dyDescent="0.25">
      <c r="A7764" s="18">
        <f>A7763</f>
        <v>44071</v>
      </c>
      <c r="B7764" s="19" t="str">
        <f>B7763</f>
        <v>ELIZABETH DETHLOFF</v>
      </c>
      <c r="C7764" s="29">
        <f>SUBTOTAL(9,C7762:C7763)</f>
        <v>655.14</v>
      </c>
      <c r="D7764" s="19" t="str">
        <f t="shared" si="121"/>
        <v>TOTAL</v>
      </c>
    </row>
    <row r="7765" spans="1:5" outlineLevel="2" x14ac:dyDescent="0.2">
      <c r="A7765" s="16">
        <v>44071</v>
      </c>
      <c r="B7765" t="s">
        <v>281</v>
      </c>
      <c r="C7765" s="2">
        <v>47.97</v>
      </c>
      <c r="D7765" s="1" t="str">
        <f t="shared" si="121"/>
        <v/>
      </c>
      <c r="E7765" s="1" t="s">
        <v>65</v>
      </c>
    </row>
    <row r="7766" spans="1:5" outlineLevel="2" x14ac:dyDescent="0.2">
      <c r="A7766" s="16">
        <v>44071</v>
      </c>
      <c r="B7766" t="s">
        <v>281</v>
      </c>
      <c r="C7766" s="2">
        <v>18.89</v>
      </c>
      <c r="D7766" s="1" t="str">
        <f t="shared" si="121"/>
        <v/>
      </c>
      <c r="E7766" s="1" t="s">
        <v>66</v>
      </c>
    </row>
    <row r="7767" spans="1:5" ht="15.75" outlineLevel="1" x14ac:dyDescent="0.25">
      <c r="A7767" s="18">
        <f>A7766</f>
        <v>44071</v>
      </c>
      <c r="B7767" s="19" t="str">
        <f>B7766</f>
        <v>JESSIE MILLER</v>
      </c>
      <c r="C7767" s="29">
        <f>SUBTOTAL(9,C7765:C7766)</f>
        <v>66.86</v>
      </c>
      <c r="D7767" s="19" t="str">
        <f t="shared" si="121"/>
        <v>TOTAL</v>
      </c>
    </row>
    <row r="7768" spans="1:5" outlineLevel="2" x14ac:dyDescent="0.2">
      <c r="A7768" s="16">
        <v>44071</v>
      </c>
      <c r="B7768" t="s">
        <v>1003</v>
      </c>
      <c r="C7768" s="2">
        <v>62.11</v>
      </c>
      <c r="D7768" s="1" t="str">
        <f t="shared" si="121"/>
        <v/>
      </c>
      <c r="E7768" s="1" t="s">
        <v>65</v>
      </c>
    </row>
    <row r="7769" spans="1:5" outlineLevel="2" x14ac:dyDescent="0.2">
      <c r="A7769" s="16">
        <v>44071</v>
      </c>
      <c r="B7769" t="s">
        <v>1003</v>
      </c>
      <c r="C7769" s="2">
        <v>79</v>
      </c>
      <c r="D7769" s="1" t="str">
        <f t="shared" si="121"/>
        <v/>
      </c>
      <c r="E7769" s="1" t="s">
        <v>78</v>
      </c>
    </row>
    <row r="7770" spans="1:5" ht="15.75" outlineLevel="1" x14ac:dyDescent="0.25">
      <c r="A7770" s="18">
        <f>A7769</f>
        <v>44071</v>
      </c>
      <c r="B7770" s="19" t="str">
        <f>B7769</f>
        <v>RHONDA HENDERSON</v>
      </c>
      <c r="C7770" s="29">
        <f>SUBTOTAL(9,C7768:C7769)</f>
        <v>141.11000000000001</v>
      </c>
      <c r="D7770" s="19" t="str">
        <f t="shared" si="121"/>
        <v>TOTAL</v>
      </c>
    </row>
    <row r="7771" spans="1:5" outlineLevel="2" x14ac:dyDescent="0.2">
      <c r="A7771" s="16">
        <v>44071</v>
      </c>
      <c r="B7771" t="s">
        <v>474</v>
      </c>
      <c r="C7771" s="2">
        <v>85.1</v>
      </c>
      <c r="D7771" s="1" t="str">
        <f t="shared" si="121"/>
        <v/>
      </c>
      <c r="E7771" s="1" t="s">
        <v>86</v>
      </c>
    </row>
    <row r="7772" spans="1:5" outlineLevel="2" x14ac:dyDescent="0.2">
      <c r="A7772" s="16">
        <v>44071</v>
      </c>
      <c r="B7772" t="s">
        <v>474</v>
      </c>
      <c r="C7772" s="2">
        <v>59.23</v>
      </c>
      <c r="D7772" s="1" t="str">
        <f t="shared" si="121"/>
        <v/>
      </c>
      <c r="E7772" s="1" t="s">
        <v>86</v>
      </c>
    </row>
    <row r="7773" spans="1:5" ht="15.75" outlineLevel="1" x14ac:dyDescent="0.25">
      <c r="A7773" s="18">
        <f>A7772</f>
        <v>44071</v>
      </c>
      <c r="B7773" s="19" t="str">
        <f>B7772</f>
        <v>ROBERT MORENO</v>
      </c>
      <c r="C7773" s="29">
        <f>SUBTOTAL(9,C7771:C7772)</f>
        <v>144.32999999999998</v>
      </c>
      <c r="D7773" s="19" t="str">
        <f t="shared" si="121"/>
        <v>TOTAL</v>
      </c>
    </row>
    <row r="7774" spans="1:5" outlineLevel="2" x14ac:dyDescent="0.2">
      <c r="A7774" s="16">
        <v>44071</v>
      </c>
      <c r="B7774" t="s">
        <v>357</v>
      </c>
      <c r="C7774" s="2">
        <v>214.48</v>
      </c>
      <c r="D7774" s="1" t="str">
        <f t="shared" si="121"/>
        <v/>
      </c>
      <c r="E7774" s="1" t="s">
        <v>86</v>
      </c>
    </row>
    <row r="7775" spans="1:5" outlineLevel="2" x14ac:dyDescent="0.2">
      <c r="A7775" s="16">
        <v>44071</v>
      </c>
      <c r="B7775" t="s">
        <v>357</v>
      </c>
      <c r="C7775" s="2">
        <v>201.25</v>
      </c>
      <c r="D7775" s="1" t="str">
        <f t="shared" si="121"/>
        <v/>
      </c>
      <c r="E7775" s="1" t="s">
        <v>86</v>
      </c>
    </row>
    <row r="7776" spans="1:5" outlineLevel="2" x14ac:dyDescent="0.2">
      <c r="A7776" s="16">
        <v>44071</v>
      </c>
      <c r="B7776" t="s">
        <v>357</v>
      </c>
      <c r="C7776" s="2">
        <v>208.15</v>
      </c>
      <c r="D7776" s="1" t="str">
        <f t="shared" si="121"/>
        <v/>
      </c>
      <c r="E7776" s="1" t="s">
        <v>86</v>
      </c>
    </row>
    <row r="7777" spans="1:5" outlineLevel="2" x14ac:dyDescent="0.2">
      <c r="A7777" s="16">
        <v>44071</v>
      </c>
      <c r="B7777" t="s">
        <v>357</v>
      </c>
      <c r="C7777" s="2">
        <v>113.85</v>
      </c>
      <c r="D7777" s="1" t="str">
        <f t="shared" si="121"/>
        <v/>
      </c>
      <c r="E7777" s="1" t="s">
        <v>86</v>
      </c>
    </row>
    <row r="7778" spans="1:5" ht="15.75" outlineLevel="1" x14ac:dyDescent="0.25">
      <c r="A7778" s="18">
        <f>A7777</f>
        <v>44071</v>
      </c>
      <c r="B7778" s="19" t="str">
        <f>B7777</f>
        <v>RONALD GALL</v>
      </c>
      <c r="C7778" s="29">
        <f>SUBTOTAL(9,C7774:C7777)</f>
        <v>737.73</v>
      </c>
      <c r="D7778" s="19" t="str">
        <f t="shared" si="121"/>
        <v>TOTAL</v>
      </c>
    </row>
    <row r="7779" spans="1:5" outlineLevel="2" x14ac:dyDescent="0.2">
      <c r="A7779" s="16">
        <v>44071</v>
      </c>
      <c r="B7779" t="s">
        <v>718</v>
      </c>
      <c r="C7779" s="2">
        <v>100</v>
      </c>
      <c r="D7779" s="1" t="str">
        <f t="shared" si="121"/>
        <v/>
      </c>
      <c r="E7779" s="1" t="s">
        <v>68</v>
      </c>
    </row>
    <row r="7780" spans="1:5" ht="15.75" outlineLevel="1" x14ac:dyDescent="0.25">
      <c r="A7780" s="18">
        <f>A7779</f>
        <v>44071</v>
      </c>
      <c r="B7780" s="19" t="str">
        <f>B7779</f>
        <v>CHRISTILYNN PRICE OSBOURNE</v>
      </c>
      <c r="C7780" s="29">
        <f>SUBTOTAL(9,C7779:C7779)</f>
        <v>100</v>
      </c>
      <c r="D7780" s="19" t="str">
        <f t="shared" si="121"/>
        <v>TOTAL</v>
      </c>
    </row>
    <row r="7781" spans="1:5" outlineLevel="2" x14ac:dyDescent="0.2">
      <c r="A7781" s="16">
        <v>44071</v>
      </c>
      <c r="B7781" t="s">
        <v>769</v>
      </c>
      <c r="C7781" s="2">
        <v>118.87</v>
      </c>
      <c r="D7781" s="1" t="str">
        <f t="shared" si="121"/>
        <v/>
      </c>
      <c r="E7781" s="1" t="s">
        <v>81</v>
      </c>
    </row>
    <row r="7782" spans="1:5" ht="15.75" outlineLevel="1" x14ac:dyDescent="0.25">
      <c r="A7782" s="18">
        <f>A7781</f>
        <v>44071</v>
      </c>
      <c r="B7782" s="19" t="str">
        <f>B7781</f>
        <v>CRYSTAL BUELL</v>
      </c>
      <c r="C7782" s="29">
        <f>SUBTOTAL(9,C7781:C7781)</f>
        <v>118.87</v>
      </c>
      <c r="D7782" s="19" t="str">
        <f t="shared" si="121"/>
        <v>TOTAL</v>
      </c>
    </row>
    <row r="7783" spans="1:5" outlineLevel="2" x14ac:dyDescent="0.2">
      <c r="A7783" s="16">
        <v>44071</v>
      </c>
      <c r="B7783" t="s">
        <v>251</v>
      </c>
      <c r="C7783" s="2">
        <v>223.68</v>
      </c>
      <c r="D7783" s="1" t="str">
        <f t="shared" si="121"/>
        <v/>
      </c>
      <c r="E7783" s="1" t="s">
        <v>86</v>
      </c>
    </row>
    <row r="7784" spans="1:5" ht="15.75" outlineLevel="1" x14ac:dyDescent="0.25">
      <c r="A7784" s="18">
        <f>A7783</f>
        <v>44071</v>
      </c>
      <c r="B7784" s="19" t="str">
        <f>B7783</f>
        <v>DAVID CRUZ</v>
      </c>
      <c r="C7784" s="29">
        <f>SUBTOTAL(9,C7783:C7783)</f>
        <v>223.68</v>
      </c>
      <c r="D7784" s="19" t="str">
        <f t="shared" si="121"/>
        <v>TOTAL</v>
      </c>
    </row>
    <row r="7785" spans="1:5" outlineLevel="2" x14ac:dyDescent="0.2">
      <c r="A7785" s="16">
        <v>44071</v>
      </c>
      <c r="B7785" t="s">
        <v>1004</v>
      </c>
      <c r="C7785" s="2">
        <v>19</v>
      </c>
      <c r="D7785" s="1" t="str">
        <f t="shared" si="121"/>
        <v/>
      </c>
      <c r="E7785" s="1" t="s">
        <v>65</v>
      </c>
    </row>
    <row r="7786" spans="1:5" ht="15.75" outlineLevel="1" x14ac:dyDescent="0.25">
      <c r="A7786" s="18">
        <f>A7785</f>
        <v>44071</v>
      </c>
      <c r="B7786" s="19" t="str">
        <f>B7785</f>
        <v>DIPNA PEREZ</v>
      </c>
      <c r="C7786" s="29">
        <f>SUBTOTAL(9,C7785:C7785)</f>
        <v>19</v>
      </c>
      <c r="D7786" s="19" t="str">
        <f t="shared" si="121"/>
        <v>TOTAL</v>
      </c>
    </row>
    <row r="7787" spans="1:5" outlineLevel="2" x14ac:dyDescent="0.2">
      <c r="A7787" s="16">
        <v>44071</v>
      </c>
      <c r="B7787" t="s">
        <v>676</v>
      </c>
      <c r="C7787" s="2">
        <v>158.69999999999999</v>
      </c>
      <c r="D7787" s="1" t="str">
        <f t="shared" si="121"/>
        <v/>
      </c>
      <c r="E7787" s="1" t="s">
        <v>86</v>
      </c>
    </row>
    <row r="7788" spans="1:5" ht="15.75" outlineLevel="1" x14ac:dyDescent="0.25">
      <c r="A7788" s="18">
        <f>A7787</f>
        <v>44071</v>
      </c>
      <c r="B7788" s="19" t="str">
        <f>B7787</f>
        <v>DON CASHMAN</v>
      </c>
      <c r="C7788" s="29">
        <f>SUBTOTAL(9,C7787:C7787)</f>
        <v>158.69999999999999</v>
      </c>
      <c r="D7788" s="19" t="str">
        <f t="shared" si="121"/>
        <v>TOTAL</v>
      </c>
    </row>
    <row r="7789" spans="1:5" outlineLevel="2" x14ac:dyDescent="0.2">
      <c r="A7789" s="16">
        <v>44071</v>
      </c>
      <c r="B7789" t="s">
        <v>729</v>
      </c>
      <c r="C7789" s="2">
        <v>162.09</v>
      </c>
      <c r="D7789" s="1" t="str">
        <f t="shared" si="121"/>
        <v/>
      </c>
      <c r="E7789" s="1" t="s">
        <v>82</v>
      </c>
    </row>
    <row r="7790" spans="1:5" outlineLevel="2" x14ac:dyDescent="0.2">
      <c r="A7790" s="16">
        <v>44071</v>
      </c>
      <c r="B7790" t="s">
        <v>729</v>
      </c>
      <c r="C7790" s="2">
        <v>95.4</v>
      </c>
      <c r="D7790" s="1" t="str">
        <f t="shared" si="121"/>
        <v/>
      </c>
      <c r="E7790" s="1" t="s">
        <v>89</v>
      </c>
    </row>
    <row r="7791" spans="1:5" ht="15.75" outlineLevel="1" x14ac:dyDescent="0.25">
      <c r="A7791" s="18">
        <f>A7790</f>
        <v>44071</v>
      </c>
      <c r="B7791" s="19" t="str">
        <f>B7790</f>
        <v>DONALD MEISENHEIMER</v>
      </c>
      <c r="C7791" s="29">
        <f>SUBTOTAL(9,C7789:C7790)</f>
        <v>257.49</v>
      </c>
      <c r="D7791" s="19" t="str">
        <f t="shared" si="121"/>
        <v>TOTAL</v>
      </c>
    </row>
    <row r="7792" spans="1:5" outlineLevel="2" x14ac:dyDescent="0.2">
      <c r="A7792" s="16">
        <v>44071</v>
      </c>
      <c r="B7792" t="s">
        <v>408</v>
      </c>
      <c r="C7792" s="2">
        <v>113.85</v>
      </c>
      <c r="D7792" s="1" t="str">
        <f t="shared" si="121"/>
        <v/>
      </c>
      <c r="E7792" s="1" t="s">
        <v>86</v>
      </c>
    </row>
    <row r="7793" spans="1:5" ht="15.75" outlineLevel="1" x14ac:dyDescent="0.25">
      <c r="A7793" s="18">
        <f>A7792</f>
        <v>44071</v>
      </c>
      <c r="B7793" s="19" t="str">
        <f>B7792</f>
        <v>ERNIE ANDER</v>
      </c>
      <c r="C7793" s="29">
        <f>SUBTOTAL(9,C7792:C7792)</f>
        <v>113.85</v>
      </c>
      <c r="D7793" s="19" t="str">
        <f t="shared" si="121"/>
        <v>TOTAL</v>
      </c>
    </row>
    <row r="7794" spans="1:5" outlineLevel="2" x14ac:dyDescent="0.2">
      <c r="A7794" s="16">
        <v>44071</v>
      </c>
      <c r="B7794" t="s">
        <v>770</v>
      </c>
      <c r="C7794" s="2">
        <v>118.87</v>
      </c>
      <c r="D7794" s="1" t="str">
        <f t="shared" si="121"/>
        <v/>
      </c>
      <c r="E7794" s="1" t="s">
        <v>81</v>
      </c>
    </row>
    <row r="7795" spans="1:5" ht="15.75" outlineLevel="1" x14ac:dyDescent="0.25">
      <c r="A7795" s="18">
        <f>A7794</f>
        <v>44071</v>
      </c>
      <c r="B7795" s="19" t="str">
        <f>B7794</f>
        <v>FATIMA BERRADA</v>
      </c>
      <c r="C7795" s="29">
        <f>SUBTOTAL(9,C7794:C7794)</f>
        <v>118.87</v>
      </c>
      <c r="D7795" s="19" t="str">
        <f t="shared" si="121"/>
        <v>TOTAL</v>
      </c>
    </row>
    <row r="7796" spans="1:5" outlineLevel="2" x14ac:dyDescent="0.2">
      <c r="A7796" s="16">
        <v>44071</v>
      </c>
      <c r="B7796" t="s">
        <v>677</v>
      </c>
      <c r="C7796" s="2">
        <v>48.88</v>
      </c>
      <c r="D7796" s="1" t="str">
        <f t="shared" si="121"/>
        <v/>
      </c>
      <c r="E7796" s="1" t="s">
        <v>86</v>
      </c>
    </row>
    <row r="7797" spans="1:5" ht="15.75" outlineLevel="1" x14ac:dyDescent="0.25">
      <c r="A7797" s="18">
        <f>A7796</f>
        <v>44071</v>
      </c>
      <c r="B7797" s="19" t="str">
        <f>B7796</f>
        <v>ISAAC CHRISTY</v>
      </c>
      <c r="C7797" s="29">
        <f>SUBTOTAL(9,C7796:C7796)</f>
        <v>48.88</v>
      </c>
      <c r="D7797" s="19" t="str">
        <f t="shared" si="121"/>
        <v>TOTAL</v>
      </c>
    </row>
    <row r="7798" spans="1:5" outlineLevel="2" x14ac:dyDescent="0.2">
      <c r="A7798" s="16">
        <v>44071</v>
      </c>
      <c r="B7798" t="s">
        <v>409</v>
      </c>
      <c r="C7798" s="2">
        <v>56.28</v>
      </c>
      <c r="D7798" s="1" t="str">
        <f t="shared" si="121"/>
        <v/>
      </c>
      <c r="E7798" s="1" t="s">
        <v>65</v>
      </c>
    </row>
    <row r="7799" spans="1:5" ht="15.75" outlineLevel="1" x14ac:dyDescent="0.25">
      <c r="A7799" s="18">
        <f>A7798</f>
        <v>44071</v>
      </c>
      <c r="B7799" s="19" t="str">
        <f>B7798</f>
        <v>JAIME SHIPLEY</v>
      </c>
      <c r="C7799" s="29">
        <f>SUBTOTAL(9,C7798:C7798)</f>
        <v>56.28</v>
      </c>
      <c r="D7799" s="19" t="str">
        <f t="shared" si="121"/>
        <v>TOTAL</v>
      </c>
    </row>
    <row r="7800" spans="1:5" outlineLevel="2" x14ac:dyDescent="0.2">
      <c r="A7800" s="16">
        <v>44071</v>
      </c>
      <c r="B7800" t="s">
        <v>771</v>
      </c>
      <c r="C7800" s="2">
        <v>130</v>
      </c>
      <c r="D7800" s="1" t="str">
        <f t="shared" si="121"/>
        <v/>
      </c>
      <c r="E7800" s="1" t="s">
        <v>81</v>
      </c>
    </row>
    <row r="7801" spans="1:5" ht="15.75" outlineLevel="1" x14ac:dyDescent="0.25">
      <c r="A7801" s="18">
        <f>A7800</f>
        <v>44071</v>
      </c>
      <c r="B7801" s="19" t="str">
        <f>B7800</f>
        <v>JAMES JANCZAK</v>
      </c>
      <c r="C7801" s="29">
        <f>SUBTOTAL(9,C7800:C7800)</f>
        <v>130</v>
      </c>
      <c r="D7801" s="19" t="str">
        <f t="shared" si="121"/>
        <v>TOTAL</v>
      </c>
    </row>
    <row r="7802" spans="1:5" outlineLevel="2" x14ac:dyDescent="0.2">
      <c r="A7802" s="16">
        <v>44071</v>
      </c>
      <c r="B7802" t="s">
        <v>678</v>
      </c>
      <c r="C7802" s="2">
        <v>84.55</v>
      </c>
      <c r="D7802" s="1" t="str">
        <f t="shared" si="121"/>
        <v/>
      </c>
      <c r="E7802" s="1" t="s">
        <v>86</v>
      </c>
    </row>
    <row r="7803" spans="1:5" ht="15.75" outlineLevel="1" x14ac:dyDescent="0.25">
      <c r="A7803" s="18">
        <f>A7802</f>
        <v>44071</v>
      </c>
      <c r="B7803" s="19" t="str">
        <f>B7802</f>
        <v>JANE BLOMBERG</v>
      </c>
      <c r="C7803" s="29">
        <f>SUBTOTAL(9,C7802:C7802)</f>
        <v>84.55</v>
      </c>
      <c r="D7803" s="19" t="str">
        <f t="shared" si="121"/>
        <v>TOTAL</v>
      </c>
    </row>
    <row r="7804" spans="1:5" outlineLevel="2" x14ac:dyDescent="0.2">
      <c r="A7804" s="16">
        <v>44071</v>
      </c>
      <c r="B7804" t="s">
        <v>679</v>
      </c>
      <c r="C7804" s="2">
        <v>30.88</v>
      </c>
      <c r="D7804" s="1" t="str">
        <f t="shared" si="121"/>
        <v/>
      </c>
      <c r="E7804" s="1" t="s">
        <v>86</v>
      </c>
    </row>
    <row r="7805" spans="1:5" ht="15.75" outlineLevel="1" x14ac:dyDescent="0.25">
      <c r="A7805" s="18">
        <f>A7804</f>
        <v>44071</v>
      </c>
      <c r="B7805" s="19" t="str">
        <f>B7804</f>
        <v>JILL EASLEY</v>
      </c>
      <c r="C7805" s="29">
        <f>SUBTOTAL(9,C7804:C7804)</f>
        <v>30.88</v>
      </c>
      <c r="D7805" s="19" t="str">
        <f t="shared" si="121"/>
        <v>TOTAL</v>
      </c>
    </row>
    <row r="7806" spans="1:5" outlineLevel="2" x14ac:dyDescent="0.2">
      <c r="A7806" s="16">
        <v>44071</v>
      </c>
      <c r="B7806" t="s">
        <v>719</v>
      </c>
      <c r="C7806" s="2">
        <v>75.89</v>
      </c>
      <c r="D7806" s="1" t="str">
        <f t="shared" si="121"/>
        <v/>
      </c>
      <c r="E7806" s="1" t="s">
        <v>68</v>
      </c>
    </row>
    <row r="7807" spans="1:5" ht="15.75" outlineLevel="1" x14ac:dyDescent="0.25">
      <c r="A7807" s="18">
        <f>A7806</f>
        <v>44071</v>
      </c>
      <c r="B7807" s="19" t="str">
        <f>B7806</f>
        <v>JONATHAN BROADHEAD</v>
      </c>
      <c r="C7807" s="29">
        <f>SUBTOTAL(9,C7806:C7806)</f>
        <v>75.89</v>
      </c>
      <c r="D7807" s="19" t="str">
        <f t="shared" si="121"/>
        <v>TOTAL</v>
      </c>
    </row>
    <row r="7808" spans="1:5" outlineLevel="2" x14ac:dyDescent="0.2">
      <c r="A7808" s="16">
        <v>44071</v>
      </c>
      <c r="B7808" t="s">
        <v>772</v>
      </c>
      <c r="C7808" s="2">
        <v>118.87</v>
      </c>
      <c r="D7808" s="1" t="str">
        <f t="shared" si="121"/>
        <v/>
      </c>
      <c r="E7808" s="1" t="s">
        <v>81</v>
      </c>
    </row>
    <row r="7809" spans="1:5" ht="15.75" outlineLevel="1" x14ac:dyDescent="0.25">
      <c r="A7809" s="18">
        <f>A7808</f>
        <v>44071</v>
      </c>
      <c r="B7809" s="19" t="str">
        <f>B7808</f>
        <v>JUDY RUGG</v>
      </c>
      <c r="C7809" s="29">
        <f>SUBTOTAL(9,C7808:C7808)</f>
        <v>118.87</v>
      </c>
      <c r="D7809" s="19" t="str">
        <f t="shared" si="121"/>
        <v>TOTAL</v>
      </c>
    </row>
    <row r="7810" spans="1:5" outlineLevel="2" x14ac:dyDescent="0.2">
      <c r="A7810" s="16">
        <v>44071</v>
      </c>
      <c r="B7810" t="s">
        <v>552</v>
      </c>
      <c r="C7810" s="2">
        <v>50</v>
      </c>
      <c r="D7810" s="1" t="str">
        <f t="shared" si="121"/>
        <v/>
      </c>
      <c r="E7810" s="1" t="s">
        <v>75</v>
      </c>
    </row>
    <row r="7811" spans="1:5" ht="15.75" outlineLevel="1" x14ac:dyDescent="0.25">
      <c r="A7811" s="18">
        <f>A7810</f>
        <v>44071</v>
      </c>
      <c r="B7811" s="19" t="str">
        <f>B7810</f>
        <v>JULIE HINSON</v>
      </c>
      <c r="C7811" s="29">
        <f>SUBTOTAL(9,C7810:C7810)</f>
        <v>50</v>
      </c>
      <c r="D7811" s="19" t="str">
        <f t="shared" si="121"/>
        <v>TOTAL</v>
      </c>
    </row>
    <row r="7812" spans="1:5" outlineLevel="2" x14ac:dyDescent="0.2">
      <c r="A7812" s="16">
        <v>44071</v>
      </c>
      <c r="B7812" t="s">
        <v>1005</v>
      </c>
      <c r="C7812" s="2">
        <v>138.88</v>
      </c>
      <c r="D7812" s="1" t="str">
        <f t="shared" si="121"/>
        <v/>
      </c>
      <c r="E7812" s="1" t="s">
        <v>65</v>
      </c>
    </row>
    <row r="7813" spans="1:5" ht="15.75" outlineLevel="1" x14ac:dyDescent="0.25">
      <c r="A7813" s="18">
        <f>A7812</f>
        <v>44071</v>
      </c>
      <c r="B7813" s="19" t="str">
        <f>B7812</f>
        <v>KAREN HEUER</v>
      </c>
      <c r="C7813" s="29">
        <f>SUBTOTAL(9,C7812:C7812)</f>
        <v>138.88</v>
      </c>
      <c r="D7813" s="19" t="str">
        <f t="shared" si="121"/>
        <v>TOTAL</v>
      </c>
    </row>
    <row r="7814" spans="1:5" outlineLevel="2" x14ac:dyDescent="0.2">
      <c r="A7814" s="16">
        <v>44071</v>
      </c>
      <c r="B7814" t="s">
        <v>773</v>
      </c>
      <c r="C7814" s="2">
        <v>118.87</v>
      </c>
      <c r="D7814" s="1" t="str">
        <f t="shared" si="121"/>
        <v/>
      </c>
      <c r="E7814" s="1" t="s">
        <v>81</v>
      </c>
    </row>
    <row r="7815" spans="1:5" ht="15.75" outlineLevel="1" x14ac:dyDescent="0.25">
      <c r="A7815" s="18">
        <f>A7814</f>
        <v>44071</v>
      </c>
      <c r="B7815" s="19" t="str">
        <f>B7814</f>
        <v>KIA LANDRY</v>
      </c>
      <c r="C7815" s="29">
        <f>SUBTOTAL(9,C7814:C7814)</f>
        <v>118.87</v>
      </c>
      <c r="D7815" s="19" t="str">
        <f t="shared" si="121"/>
        <v>TOTAL</v>
      </c>
    </row>
    <row r="7816" spans="1:5" outlineLevel="2" x14ac:dyDescent="0.2">
      <c r="A7816" s="16">
        <v>44071</v>
      </c>
      <c r="B7816" t="s">
        <v>1006</v>
      </c>
      <c r="C7816" s="2">
        <v>19.88</v>
      </c>
      <c r="D7816" s="1" t="str">
        <f t="shared" si="121"/>
        <v/>
      </c>
      <c r="E7816" s="1" t="s">
        <v>65</v>
      </c>
    </row>
    <row r="7817" spans="1:5" outlineLevel="2" x14ac:dyDescent="0.2">
      <c r="A7817" s="16">
        <v>44071</v>
      </c>
      <c r="B7817" t="s">
        <v>1006</v>
      </c>
      <c r="C7817" s="2">
        <v>22.32</v>
      </c>
      <c r="D7817" s="1" t="str">
        <f t="shared" si="121"/>
        <v/>
      </c>
      <c r="E7817" s="1" t="s">
        <v>65</v>
      </c>
    </row>
    <row r="7818" spans="1:5" ht="15.75" outlineLevel="1" x14ac:dyDescent="0.25">
      <c r="A7818" s="18">
        <f>A7817</f>
        <v>44071</v>
      </c>
      <c r="B7818" s="19" t="str">
        <f>B7817</f>
        <v>KIMBERLY SMITH-GUIDRY</v>
      </c>
      <c r="C7818" s="29">
        <f>SUBTOTAL(9,C7816:C7817)</f>
        <v>42.2</v>
      </c>
      <c r="D7818" s="19" t="str">
        <f t="shared" si="121"/>
        <v>TOTAL</v>
      </c>
    </row>
    <row r="7819" spans="1:5" outlineLevel="2" x14ac:dyDescent="0.2">
      <c r="A7819" s="16">
        <v>44071</v>
      </c>
      <c r="B7819" t="s">
        <v>720</v>
      </c>
      <c r="C7819" s="2">
        <v>75.89</v>
      </c>
      <c r="D7819" s="1" t="str">
        <f t="shared" si="121"/>
        <v/>
      </c>
      <c r="E7819" s="1" t="s">
        <v>68</v>
      </c>
    </row>
    <row r="7820" spans="1:5" ht="15.75" outlineLevel="1" x14ac:dyDescent="0.25">
      <c r="A7820" s="18">
        <f>A7819</f>
        <v>44071</v>
      </c>
      <c r="B7820" s="19" t="str">
        <f>B7819</f>
        <v>KRISTEN DE LA ROSA</v>
      </c>
      <c r="C7820" s="29">
        <f>SUBTOTAL(9,C7819:C7819)</f>
        <v>75.89</v>
      </c>
      <c r="D7820" s="19" t="str">
        <f t="shared" si="121"/>
        <v>TOTAL</v>
      </c>
    </row>
    <row r="7821" spans="1:5" outlineLevel="2" x14ac:dyDescent="0.2">
      <c r="A7821" s="16">
        <v>44071</v>
      </c>
      <c r="B7821" t="s">
        <v>668</v>
      </c>
      <c r="C7821" s="2">
        <v>218.4</v>
      </c>
      <c r="D7821" s="1" t="str">
        <f t="shared" ref="D7821:D7884" si="122">IF(E7821="","TOTAL","")</f>
        <v/>
      </c>
      <c r="E7821" s="1" t="s">
        <v>86</v>
      </c>
    </row>
    <row r="7822" spans="1:5" ht="15.75" outlineLevel="1" x14ac:dyDescent="0.25">
      <c r="A7822" s="18">
        <f>A7821</f>
        <v>44071</v>
      </c>
      <c r="B7822" s="19" t="str">
        <f>B7821</f>
        <v>KYOKO WYRICK</v>
      </c>
      <c r="C7822" s="29">
        <f>SUBTOTAL(9,C7821:C7821)</f>
        <v>218.4</v>
      </c>
      <c r="D7822" s="19" t="str">
        <f t="shared" si="122"/>
        <v>TOTAL</v>
      </c>
    </row>
    <row r="7823" spans="1:5" outlineLevel="2" x14ac:dyDescent="0.2">
      <c r="A7823" s="16">
        <v>44071</v>
      </c>
      <c r="B7823" t="s">
        <v>721</v>
      </c>
      <c r="C7823" s="2">
        <v>106.66</v>
      </c>
      <c r="D7823" s="1" t="str">
        <f t="shared" si="122"/>
        <v/>
      </c>
      <c r="E7823" s="1" t="s">
        <v>68</v>
      </c>
    </row>
    <row r="7824" spans="1:5" ht="15.75" outlineLevel="1" x14ac:dyDescent="0.25">
      <c r="A7824" s="18">
        <f>A7823</f>
        <v>44071</v>
      </c>
      <c r="B7824" s="19" t="str">
        <f>B7823</f>
        <v>LATASHA BISHOP</v>
      </c>
      <c r="C7824" s="29">
        <f>SUBTOTAL(9,C7823:C7823)</f>
        <v>106.66</v>
      </c>
      <c r="D7824" s="19" t="str">
        <f t="shared" si="122"/>
        <v>TOTAL</v>
      </c>
    </row>
    <row r="7825" spans="1:5" outlineLevel="2" x14ac:dyDescent="0.2">
      <c r="A7825" s="16">
        <v>44071</v>
      </c>
      <c r="B7825" t="s">
        <v>1007</v>
      </c>
      <c r="C7825" s="2">
        <v>19.899999999999999</v>
      </c>
      <c r="D7825" s="1" t="str">
        <f t="shared" si="122"/>
        <v/>
      </c>
      <c r="E7825" s="1" t="s">
        <v>65</v>
      </c>
    </row>
    <row r="7826" spans="1:5" ht="15.75" outlineLevel="1" x14ac:dyDescent="0.25">
      <c r="A7826" s="18">
        <f>A7825</f>
        <v>44071</v>
      </c>
      <c r="B7826" s="19" t="str">
        <f>B7825</f>
        <v>LAUREL GRASSAU</v>
      </c>
      <c r="C7826" s="29">
        <f>SUBTOTAL(9,C7825:C7825)</f>
        <v>19.899999999999999</v>
      </c>
      <c r="D7826" s="19" t="str">
        <f t="shared" si="122"/>
        <v>TOTAL</v>
      </c>
    </row>
    <row r="7827" spans="1:5" outlineLevel="2" x14ac:dyDescent="0.2">
      <c r="A7827" s="16">
        <v>44071</v>
      </c>
      <c r="B7827" t="s">
        <v>513</v>
      </c>
      <c r="C7827" s="2">
        <v>19.989999999999998</v>
      </c>
      <c r="D7827" s="1" t="str">
        <f t="shared" si="122"/>
        <v/>
      </c>
      <c r="E7827" s="1" t="s">
        <v>65</v>
      </c>
    </row>
    <row r="7828" spans="1:5" ht="15.75" outlineLevel="1" x14ac:dyDescent="0.25">
      <c r="A7828" s="18">
        <f>A7827</f>
        <v>44071</v>
      </c>
      <c r="B7828" s="19" t="str">
        <f>B7827</f>
        <v>LEE ANDERSON</v>
      </c>
      <c r="C7828" s="29">
        <f>SUBTOTAL(9,C7827:C7827)</f>
        <v>19.989999999999998</v>
      </c>
      <c r="D7828" s="19" t="str">
        <f t="shared" si="122"/>
        <v>TOTAL</v>
      </c>
    </row>
    <row r="7829" spans="1:5" outlineLevel="2" x14ac:dyDescent="0.2">
      <c r="A7829" s="16">
        <v>44071</v>
      </c>
      <c r="B7829" t="s">
        <v>553</v>
      </c>
      <c r="C7829" s="2">
        <v>131.5</v>
      </c>
      <c r="D7829" s="1" t="str">
        <f t="shared" si="122"/>
        <v/>
      </c>
      <c r="E7829" s="1" t="s">
        <v>75</v>
      </c>
    </row>
    <row r="7830" spans="1:5" ht="15.75" outlineLevel="1" x14ac:dyDescent="0.25">
      <c r="A7830" s="18">
        <f>A7829</f>
        <v>44071</v>
      </c>
      <c r="B7830" s="19" t="str">
        <f>B7829</f>
        <v>LORI MAURER</v>
      </c>
      <c r="C7830" s="29">
        <f>SUBTOTAL(9,C7829:C7829)</f>
        <v>131.5</v>
      </c>
      <c r="D7830" s="19" t="str">
        <f t="shared" si="122"/>
        <v>TOTAL</v>
      </c>
    </row>
    <row r="7831" spans="1:5" outlineLevel="2" x14ac:dyDescent="0.2">
      <c r="A7831" s="16">
        <v>44071</v>
      </c>
      <c r="B7831" t="s">
        <v>774</v>
      </c>
      <c r="C7831" s="2">
        <v>24.99</v>
      </c>
      <c r="D7831" s="1" t="str">
        <f t="shared" si="122"/>
        <v/>
      </c>
      <c r="E7831" s="1" t="s">
        <v>81</v>
      </c>
    </row>
    <row r="7832" spans="1:5" ht="15.75" outlineLevel="1" x14ac:dyDescent="0.25">
      <c r="A7832" s="18">
        <f>A7831</f>
        <v>44071</v>
      </c>
      <c r="B7832" s="19" t="str">
        <f>B7831</f>
        <v>MELISSA DESOTO GRAJALES</v>
      </c>
      <c r="C7832" s="29">
        <f>SUBTOTAL(9,C7831:C7831)</f>
        <v>24.99</v>
      </c>
      <c r="D7832" s="19" t="str">
        <f t="shared" si="122"/>
        <v>TOTAL</v>
      </c>
    </row>
    <row r="7833" spans="1:5" outlineLevel="2" x14ac:dyDescent="0.2">
      <c r="A7833" s="16">
        <v>44071</v>
      </c>
      <c r="B7833" t="s">
        <v>423</v>
      </c>
      <c r="C7833" s="2">
        <v>431.25</v>
      </c>
      <c r="D7833" s="1" t="str">
        <f t="shared" si="122"/>
        <v/>
      </c>
      <c r="E7833" s="1" t="s">
        <v>86</v>
      </c>
    </row>
    <row r="7834" spans="1:5" ht="15.75" outlineLevel="1" x14ac:dyDescent="0.25">
      <c r="A7834" s="18">
        <f>A7833</f>
        <v>44071</v>
      </c>
      <c r="B7834" s="19" t="str">
        <f>B7833</f>
        <v>MICHAEL MOTA</v>
      </c>
      <c r="C7834" s="29">
        <f>SUBTOTAL(9,C7833:C7833)</f>
        <v>431.25</v>
      </c>
      <c r="D7834" s="19" t="str">
        <f t="shared" si="122"/>
        <v>TOTAL</v>
      </c>
    </row>
    <row r="7835" spans="1:5" outlineLevel="2" x14ac:dyDescent="0.2">
      <c r="A7835" s="16">
        <v>44071</v>
      </c>
      <c r="B7835" t="s">
        <v>722</v>
      </c>
      <c r="C7835" s="2">
        <v>106.66</v>
      </c>
      <c r="D7835" s="1" t="str">
        <f t="shared" si="122"/>
        <v/>
      </c>
      <c r="E7835" s="1" t="s">
        <v>68</v>
      </c>
    </row>
    <row r="7836" spans="1:5" ht="15.75" outlineLevel="1" x14ac:dyDescent="0.25">
      <c r="A7836" s="18">
        <f>A7835</f>
        <v>44071</v>
      </c>
      <c r="B7836" s="19" t="str">
        <f>B7835</f>
        <v>MICHELLE FISHBECK</v>
      </c>
      <c r="C7836" s="29">
        <f>SUBTOTAL(9,C7835:C7835)</f>
        <v>106.66</v>
      </c>
      <c r="D7836" s="19" t="str">
        <f t="shared" si="122"/>
        <v>TOTAL</v>
      </c>
    </row>
    <row r="7837" spans="1:5" outlineLevel="2" x14ac:dyDescent="0.2">
      <c r="A7837" s="16">
        <v>44071</v>
      </c>
      <c r="B7837" t="s">
        <v>723</v>
      </c>
      <c r="C7837" s="2">
        <v>159</v>
      </c>
      <c r="D7837" s="1" t="str">
        <f t="shared" si="122"/>
        <v/>
      </c>
      <c r="E7837" s="1" t="s">
        <v>68</v>
      </c>
    </row>
    <row r="7838" spans="1:5" ht="15.75" outlineLevel="1" x14ac:dyDescent="0.25">
      <c r="A7838" s="18">
        <f>A7837</f>
        <v>44071</v>
      </c>
      <c r="B7838" s="19" t="str">
        <f>B7837</f>
        <v>MONICA BIRTWISTLE</v>
      </c>
      <c r="C7838" s="29">
        <f>SUBTOTAL(9,C7837:C7837)</f>
        <v>159</v>
      </c>
      <c r="D7838" s="19" t="str">
        <f t="shared" si="122"/>
        <v>TOTAL</v>
      </c>
    </row>
    <row r="7839" spans="1:5" outlineLevel="2" x14ac:dyDescent="0.2">
      <c r="A7839" s="16">
        <v>44071</v>
      </c>
      <c r="B7839" t="s">
        <v>724</v>
      </c>
      <c r="C7839" s="2">
        <v>35</v>
      </c>
      <c r="D7839" s="1" t="str">
        <f t="shared" si="122"/>
        <v/>
      </c>
      <c r="E7839" s="1" t="s">
        <v>68</v>
      </c>
    </row>
    <row r="7840" spans="1:5" ht="15.75" outlineLevel="1" x14ac:dyDescent="0.25">
      <c r="A7840" s="18">
        <f>A7839</f>
        <v>44071</v>
      </c>
      <c r="B7840" s="19" t="str">
        <f>B7839</f>
        <v>MUJIBUR KHAN</v>
      </c>
      <c r="C7840" s="29">
        <f>SUBTOTAL(9,C7839:C7839)</f>
        <v>35</v>
      </c>
      <c r="D7840" s="19" t="str">
        <f t="shared" si="122"/>
        <v>TOTAL</v>
      </c>
    </row>
    <row r="7841" spans="1:5" outlineLevel="2" x14ac:dyDescent="0.2">
      <c r="A7841" s="16">
        <v>44071</v>
      </c>
      <c r="B7841" t="s">
        <v>680</v>
      </c>
      <c r="C7841" s="2">
        <v>192.05</v>
      </c>
      <c r="D7841" s="1" t="str">
        <f t="shared" si="122"/>
        <v/>
      </c>
      <c r="E7841" s="1" t="s">
        <v>86</v>
      </c>
    </row>
    <row r="7842" spans="1:5" outlineLevel="2" x14ac:dyDescent="0.2">
      <c r="A7842" s="16">
        <v>44071</v>
      </c>
      <c r="B7842" t="s">
        <v>680</v>
      </c>
      <c r="C7842" s="2">
        <v>191.22</v>
      </c>
      <c r="D7842" s="1" t="str">
        <f t="shared" si="122"/>
        <v/>
      </c>
      <c r="E7842" s="1" t="s">
        <v>82</v>
      </c>
    </row>
    <row r="7843" spans="1:5" ht="15.75" outlineLevel="1" x14ac:dyDescent="0.25">
      <c r="A7843" s="18">
        <f>A7842</f>
        <v>44071</v>
      </c>
      <c r="B7843" s="19" t="str">
        <f>B7842</f>
        <v>NEIL KING</v>
      </c>
      <c r="C7843" s="29">
        <f>SUBTOTAL(9,C7841:C7842)</f>
        <v>383.27</v>
      </c>
      <c r="D7843" s="19" t="str">
        <f t="shared" si="122"/>
        <v>TOTAL</v>
      </c>
    </row>
    <row r="7844" spans="1:5" outlineLevel="2" x14ac:dyDescent="0.2">
      <c r="A7844" s="16">
        <v>44071</v>
      </c>
      <c r="B7844" t="s">
        <v>1008</v>
      </c>
      <c r="C7844" s="2">
        <v>17.399999999999999</v>
      </c>
      <c r="D7844" s="1" t="str">
        <f t="shared" si="122"/>
        <v/>
      </c>
      <c r="E7844" s="1" t="s">
        <v>65</v>
      </c>
    </row>
    <row r="7845" spans="1:5" ht="15.75" outlineLevel="1" x14ac:dyDescent="0.25">
      <c r="A7845" s="18">
        <f>A7844</f>
        <v>44071</v>
      </c>
      <c r="B7845" s="19" t="str">
        <f>B7844</f>
        <v>NOE ROBLES CASTANEDA</v>
      </c>
      <c r="C7845" s="29">
        <f>SUBTOTAL(9,C7844:C7844)</f>
        <v>17.399999999999999</v>
      </c>
      <c r="D7845" s="19" t="str">
        <f t="shared" si="122"/>
        <v>TOTAL</v>
      </c>
    </row>
    <row r="7846" spans="1:5" outlineLevel="2" x14ac:dyDescent="0.2">
      <c r="A7846" s="16">
        <v>44071</v>
      </c>
      <c r="B7846" t="s">
        <v>356</v>
      </c>
      <c r="C7846" s="2">
        <v>312.8</v>
      </c>
      <c r="D7846" s="1" t="str">
        <f t="shared" si="122"/>
        <v/>
      </c>
      <c r="E7846" s="1" t="s">
        <v>86</v>
      </c>
    </row>
    <row r="7847" spans="1:5" ht="15.75" outlineLevel="1" x14ac:dyDescent="0.25">
      <c r="A7847" s="18">
        <f>A7846</f>
        <v>44071</v>
      </c>
      <c r="B7847" s="19" t="str">
        <f>B7846</f>
        <v>PEDRO LOAISIGA</v>
      </c>
      <c r="C7847" s="29">
        <f>SUBTOTAL(9,C7846:C7846)</f>
        <v>312.8</v>
      </c>
      <c r="D7847" s="19" t="str">
        <f t="shared" si="122"/>
        <v>TOTAL</v>
      </c>
    </row>
    <row r="7848" spans="1:5" outlineLevel="2" x14ac:dyDescent="0.2">
      <c r="A7848" s="16">
        <v>44071</v>
      </c>
      <c r="B7848" t="s">
        <v>554</v>
      </c>
      <c r="C7848" s="2">
        <v>188.92</v>
      </c>
      <c r="D7848" s="1" t="str">
        <f t="shared" si="122"/>
        <v/>
      </c>
      <c r="E7848" s="1" t="s">
        <v>75</v>
      </c>
    </row>
    <row r="7849" spans="1:5" outlineLevel="2" x14ac:dyDescent="0.2">
      <c r="A7849" s="16">
        <v>44071</v>
      </c>
      <c r="B7849" t="s">
        <v>554</v>
      </c>
      <c r="C7849" s="2">
        <v>5.6</v>
      </c>
      <c r="D7849" s="1" t="str">
        <f t="shared" si="122"/>
        <v/>
      </c>
      <c r="E7849" s="1" t="s">
        <v>83</v>
      </c>
    </row>
    <row r="7850" spans="1:5" ht="15.75" outlineLevel="1" x14ac:dyDescent="0.25">
      <c r="A7850" s="18">
        <f>A7849</f>
        <v>44071</v>
      </c>
      <c r="B7850" s="19" t="str">
        <f>B7849</f>
        <v>PIPER KEATING</v>
      </c>
      <c r="C7850" s="29">
        <f>SUBTOTAL(9,C7848:C7849)</f>
        <v>194.51999999999998</v>
      </c>
      <c r="D7850" s="19" t="str">
        <f t="shared" si="122"/>
        <v>TOTAL</v>
      </c>
    </row>
    <row r="7851" spans="1:5" outlineLevel="2" x14ac:dyDescent="0.2">
      <c r="A7851" s="16">
        <v>44071</v>
      </c>
      <c r="B7851" t="s">
        <v>1166</v>
      </c>
      <c r="C7851" s="2">
        <v>149</v>
      </c>
      <c r="D7851" s="1" t="str">
        <f t="shared" si="122"/>
        <v/>
      </c>
      <c r="E7851" s="1" t="s">
        <v>78</v>
      </c>
    </row>
    <row r="7852" spans="1:5" ht="15.75" outlineLevel="1" x14ac:dyDescent="0.25">
      <c r="A7852" s="18">
        <f>A7851</f>
        <v>44071</v>
      </c>
      <c r="B7852" s="19" t="str">
        <f>B7851</f>
        <v>REBECCA WINGFIELD</v>
      </c>
      <c r="C7852" s="29">
        <f>SUBTOTAL(9,C7851:C7851)</f>
        <v>149</v>
      </c>
      <c r="D7852" s="19" t="str">
        <f t="shared" si="122"/>
        <v>TOTAL</v>
      </c>
    </row>
    <row r="7853" spans="1:5" outlineLevel="2" x14ac:dyDescent="0.2">
      <c r="A7853" s="16">
        <v>44071</v>
      </c>
      <c r="B7853" t="s">
        <v>424</v>
      </c>
      <c r="C7853" s="2">
        <v>67.17</v>
      </c>
      <c r="D7853" s="1" t="str">
        <f t="shared" si="122"/>
        <v/>
      </c>
      <c r="E7853" s="1" t="s">
        <v>86</v>
      </c>
    </row>
    <row r="7854" spans="1:5" ht="15.75" outlineLevel="1" x14ac:dyDescent="0.25">
      <c r="A7854" s="18">
        <f>A7853</f>
        <v>44071</v>
      </c>
      <c r="B7854" s="19" t="str">
        <f>B7853</f>
        <v>SANDRA PRUITT</v>
      </c>
      <c r="C7854" s="29">
        <f>SUBTOTAL(9,C7853:C7853)</f>
        <v>67.17</v>
      </c>
      <c r="D7854" s="19" t="str">
        <f t="shared" si="122"/>
        <v>TOTAL</v>
      </c>
    </row>
    <row r="7855" spans="1:5" outlineLevel="2" x14ac:dyDescent="0.2">
      <c r="A7855" s="16">
        <v>44071</v>
      </c>
      <c r="B7855" t="s">
        <v>681</v>
      </c>
      <c r="C7855" s="2">
        <v>89.7</v>
      </c>
      <c r="D7855" s="1" t="str">
        <f t="shared" si="122"/>
        <v/>
      </c>
      <c r="E7855" s="1" t="s">
        <v>86</v>
      </c>
    </row>
    <row r="7856" spans="1:5" ht="15.75" outlineLevel="1" x14ac:dyDescent="0.25">
      <c r="A7856" s="18">
        <f>A7855</f>
        <v>44071</v>
      </c>
      <c r="B7856" s="19" t="str">
        <f>B7855</f>
        <v>SANDRA THOMAS</v>
      </c>
      <c r="C7856" s="29">
        <f>SUBTOTAL(9,C7855:C7855)</f>
        <v>89.7</v>
      </c>
      <c r="D7856" s="19" t="str">
        <f t="shared" si="122"/>
        <v>TOTAL</v>
      </c>
    </row>
    <row r="7857" spans="1:5" outlineLevel="2" x14ac:dyDescent="0.2">
      <c r="A7857" s="16">
        <v>44071</v>
      </c>
      <c r="B7857" t="s">
        <v>687</v>
      </c>
      <c r="C7857" s="2">
        <v>117.49</v>
      </c>
      <c r="D7857" s="1" t="str">
        <f t="shared" si="122"/>
        <v/>
      </c>
      <c r="E7857" s="1" t="s">
        <v>65</v>
      </c>
    </row>
    <row r="7858" spans="1:5" ht="15.75" outlineLevel="1" x14ac:dyDescent="0.25">
      <c r="A7858" s="18">
        <f>A7857</f>
        <v>44071</v>
      </c>
      <c r="B7858" s="19" t="str">
        <f>B7857</f>
        <v>SANEE BELL</v>
      </c>
      <c r="C7858" s="29">
        <f>SUBTOTAL(9,C7857:C7857)</f>
        <v>117.49</v>
      </c>
      <c r="D7858" s="19" t="str">
        <f t="shared" si="122"/>
        <v>TOTAL</v>
      </c>
    </row>
    <row r="7859" spans="1:5" outlineLevel="2" x14ac:dyDescent="0.2">
      <c r="A7859" s="16">
        <v>44071</v>
      </c>
      <c r="B7859" t="s">
        <v>682</v>
      </c>
      <c r="C7859" s="2">
        <v>62.11</v>
      </c>
      <c r="D7859" s="1" t="str">
        <f t="shared" si="122"/>
        <v/>
      </c>
      <c r="E7859" s="1" t="s">
        <v>86</v>
      </c>
    </row>
    <row r="7860" spans="1:5" ht="15.75" outlineLevel="1" x14ac:dyDescent="0.25">
      <c r="A7860" s="18">
        <f>A7859</f>
        <v>44071</v>
      </c>
      <c r="B7860" s="19" t="str">
        <f>B7859</f>
        <v>SHALOM PATCH</v>
      </c>
      <c r="C7860" s="29">
        <f>SUBTOTAL(9,C7859:C7859)</f>
        <v>62.11</v>
      </c>
      <c r="D7860" s="19" t="str">
        <f t="shared" si="122"/>
        <v>TOTAL</v>
      </c>
    </row>
    <row r="7861" spans="1:5" outlineLevel="2" x14ac:dyDescent="0.2">
      <c r="A7861" s="16">
        <v>44071</v>
      </c>
      <c r="B7861" t="s">
        <v>683</v>
      </c>
      <c r="C7861" s="2">
        <v>58.09</v>
      </c>
      <c r="D7861" s="1" t="str">
        <f t="shared" si="122"/>
        <v/>
      </c>
      <c r="E7861" s="1" t="s">
        <v>86</v>
      </c>
    </row>
    <row r="7862" spans="1:5" ht="15.75" outlineLevel="1" x14ac:dyDescent="0.25">
      <c r="A7862" s="18">
        <f>A7861</f>
        <v>44071</v>
      </c>
      <c r="B7862" s="19" t="str">
        <f>B7861</f>
        <v>SHIRLEY OLIVER</v>
      </c>
      <c r="C7862" s="29">
        <f>SUBTOTAL(9,C7861:C7861)</f>
        <v>58.09</v>
      </c>
      <c r="D7862" s="19" t="str">
        <f t="shared" si="122"/>
        <v>TOTAL</v>
      </c>
    </row>
    <row r="7863" spans="1:5" outlineLevel="2" x14ac:dyDescent="0.2">
      <c r="A7863" s="16">
        <v>44071</v>
      </c>
      <c r="B7863" t="s">
        <v>775</v>
      </c>
      <c r="C7863" s="2">
        <v>118.87</v>
      </c>
      <c r="D7863" s="1" t="str">
        <f t="shared" si="122"/>
        <v/>
      </c>
      <c r="E7863" s="1" t="s">
        <v>81</v>
      </c>
    </row>
    <row r="7864" spans="1:5" ht="15.75" outlineLevel="1" x14ac:dyDescent="0.25">
      <c r="A7864" s="18">
        <f>A7863</f>
        <v>44071</v>
      </c>
      <c r="B7864" s="19" t="str">
        <f>B7863</f>
        <v>SHOBHA KRISHNAMURTHY</v>
      </c>
      <c r="C7864" s="29">
        <f>SUBTOTAL(9,C7863:C7863)</f>
        <v>118.87</v>
      </c>
      <c r="D7864" s="19" t="str">
        <f t="shared" si="122"/>
        <v>TOTAL</v>
      </c>
    </row>
    <row r="7865" spans="1:5" outlineLevel="2" x14ac:dyDescent="0.2">
      <c r="A7865" s="16">
        <v>44071</v>
      </c>
      <c r="B7865" t="s">
        <v>1122</v>
      </c>
      <c r="C7865" s="2">
        <v>174.84</v>
      </c>
      <c r="D7865" s="1" t="str">
        <f t="shared" si="122"/>
        <v/>
      </c>
      <c r="E7865" s="1" t="s">
        <v>79</v>
      </c>
    </row>
    <row r="7866" spans="1:5" ht="15.75" outlineLevel="1" x14ac:dyDescent="0.25">
      <c r="A7866" s="18">
        <f>A7865</f>
        <v>44071</v>
      </c>
      <c r="B7866" s="19" t="str">
        <f>B7865</f>
        <v>THOMAS DANIELS</v>
      </c>
      <c r="C7866" s="29">
        <f>SUBTOTAL(9,C7865:C7865)</f>
        <v>174.84</v>
      </c>
      <c r="D7866" s="19" t="str">
        <f t="shared" si="122"/>
        <v>TOTAL</v>
      </c>
    </row>
    <row r="7867" spans="1:5" outlineLevel="2" x14ac:dyDescent="0.2">
      <c r="A7867" s="16">
        <v>44071</v>
      </c>
      <c r="B7867" t="s">
        <v>725</v>
      </c>
      <c r="C7867" s="2">
        <v>75.89</v>
      </c>
      <c r="D7867" s="1" t="str">
        <f t="shared" si="122"/>
        <v/>
      </c>
      <c r="E7867" s="1" t="s">
        <v>68</v>
      </c>
    </row>
    <row r="7868" spans="1:5" ht="15.75" outlineLevel="1" x14ac:dyDescent="0.25">
      <c r="A7868" s="18">
        <f>A7867</f>
        <v>44071</v>
      </c>
      <c r="B7868" s="19" t="str">
        <f>B7867</f>
        <v>TINA LOPER</v>
      </c>
      <c r="C7868" s="29">
        <f>SUBTOTAL(9,C7867:C7867)</f>
        <v>75.89</v>
      </c>
      <c r="D7868" s="19" t="str">
        <f t="shared" si="122"/>
        <v>TOTAL</v>
      </c>
    </row>
    <row r="7869" spans="1:5" outlineLevel="2" x14ac:dyDescent="0.2">
      <c r="A7869" s="16">
        <v>44071</v>
      </c>
      <c r="B7869" t="s">
        <v>1009</v>
      </c>
      <c r="C7869" s="2">
        <v>44.99</v>
      </c>
      <c r="D7869" s="1" t="str">
        <f t="shared" si="122"/>
        <v/>
      </c>
      <c r="E7869" s="1" t="s">
        <v>65</v>
      </c>
    </row>
    <row r="7870" spans="1:5" ht="15.75" outlineLevel="1" x14ac:dyDescent="0.25">
      <c r="A7870" s="18">
        <f>A7869</f>
        <v>44071</v>
      </c>
      <c r="B7870" s="19" t="str">
        <f>B7869</f>
        <v>WENDY REVAY</v>
      </c>
      <c r="C7870" s="29">
        <f>SUBTOTAL(9,C7869:C7869)</f>
        <v>44.99</v>
      </c>
      <c r="D7870" s="19" t="str">
        <f t="shared" si="122"/>
        <v>TOTAL</v>
      </c>
    </row>
    <row r="7871" spans="1:5" outlineLevel="2" x14ac:dyDescent="0.2">
      <c r="A7871" s="16">
        <v>44071</v>
      </c>
      <c r="B7871" t="s">
        <v>517</v>
      </c>
      <c r="C7871" s="2">
        <v>114.43</v>
      </c>
      <c r="D7871" s="1" t="str">
        <f t="shared" si="122"/>
        <v/>
      </c>
      <c r="E7871" s="1" t="s">
        <v>79</v>
      </c>
    </row>
    <row r="7872" spans="1:5" ht="15.75" outlineLevel="1" x14ac:dyDescent="0.25">
      <c r="A7872" s="18">
        <f>A7871</f>
        <v>44071</v>
      </c>
      <c r="B7872" s="19" t="str">
        <f>B7871</f>
        <v>WILLIAM RHODES</v>
      </c>
      <c r="C7872" s="29">
        <f>SUBTOTAL(9,C7871:C7871)</f>
        <v>114.43</v>
      </c>
      <c r="D7872" s="19" t="str">
        <f t="shared" si="122"/>
        <v>TOTAL</v>
      </c>
    </row>
    <row r="7873" spans="1:5" outlineLevel="2" x14ac:dyDescent="0.2">
      <c r="A7873" s="16">
        <v>44071</v>
      </c>
      <c r="B7873" t="s">
        <v>475</v>
      </c>
      <c r="C7873" s="2">
        <v>241.12</v>
      </c>
      <c r="D7873" s="1" t="str">
        <f t="shared" si="122"/>
        <v/>
      </c>
      <c r="E7873" s="1" t="s">
        <v>71</v>
      </c>
    </row>
    <row r="7874" spans="1:5" ht="15.75" outlineLevel="1" x14ac:dyDescent="0.25">
      <c r="A7874" s="18">
        <f>A7873</f>
        <v>44071</v>
      </c>
      <c r="B7874" s="19" t="str">
        <f>B7873</f>
        <v>ENCOMPASS SUPPLY CHAIN SOLUTIONS INC</v>
      </c>
      <c r="C7874" s="29">
        <f>SUBTOTAL(9,C7873:C7873)</f>
        <v>241.12</v>
      </c>
      <c r="D7874" s="19" t="str">
        <f t="shared" si="122"/>
        <v>TOTAL</v>
      </c>
    </row>
    <row r="7875" spans="1:5" outlineLevel="2" x14ac:dyDescent="0.2">
      <c r="A7875" s="16">
        <v>44071</v>
      </c>
      <c r="B7875" t="s">
        <v>1167</v>
      </c>
      <c r="C7875" s="2">
        <v>1393</v>
      </c>
      <c r="D7875" s="1" t="str">
        <f t="shared" si="122"/>
        <v/>
      </c>
      <c r="E7875" s="1" t="s">
        <v>78</v>
      </c>
    </row>
    <row r="7876" spans="1:5" ht="15.75" outlineLevel="1" x14ac:dyDescent="0.25">
      <c r="A7876" s="18">
        <f>A7875</f>
        <v>44071</v>
      </c>
      <c r="B7876" s="19" t="str">
        <f>B7875</f>
        <v>ESGI LLC</v>
      </c>
      <c r="C7876" s="29">
        <f>SUBTOTAL(9,C7875:C7875)</f>
        <v>1393</v>
      </c>
      <c r="D7876" s="19" t="str">
        <f t="shared" si="122"/>
        <v>TOTAL</v>
      </c>
    </row>
    <row r="7877" spans="1:5" outlineLevel="2" x14ac:dyDescent="0.2">
      <c r="A7877" s="16">
        <v>44071</v>
      </c>
      <c r="B7877" t="s">
        <v>268</v>
      </c>
      <c r="C7877" s="2">
        <v>175</v>
      </c>
      <c r="D7877" s="1" t="str">
        <f t="shared" si="122"/>
        <v/>
      </c>
      <c r="E7877" s="1" t="s">
        <v>71</v>
      </c>
    </row>
    <row r="7878" spans="1:5" outlineLevel="2" x14ac:dyDescent="0.2">
      <c r="A7878" s="16">
        <v>44071</v>
      </c>
      <c r="B7878" t="s">
        <v>268</v>
      </c>
      <c r="C7878" s="2">
        <v>250</v>
      </c>
      <c r="D7878" s="1" t="str">
        <f t="shared" si="122"/>
        <v/>
      </c>
      <c r="E7878" s="1" t="s">
        <v>71</v>
      </c>
    </row>
    <row r="7879" spans="1:5" ht="15.75" outlineLevel="1" x14ac:dyDescent="0.25">
      <c r="A7879" s="18">
        <f>A7878</f>
        <v>44071</v>
      </c>
      <c r="B7879" s="19" t="str">
        <f>B7878</f>
        <v>EXPERIMAC KATY NORTH</v>
      </c>
      <c r="C7879" s="29">
        <f>SUBTOTAL(9,C7877:C7878)</f>
        <v>425</v>
      </c>
      <c r="D7879" s="19" t="str">
        <f t="shared" si="122"/>
        <v>TOTAL</v>
      </c>
    </row>
    <row r="7880" spans="1:5" outlineLevel="2" x14ac:dyDescent="0.2">
      <c r="A7880" s="16">
        <v>44071</v>
      </c>
      <c r="B7880" t="s">
        <v>252</v>
      </c>
      <c r="C7880" s="2">
        <v>1796.4</v>
      </c>
      <c r="D7880" s="1" t="str">
        <f t="shared" si="122"/>
        <v/>
      </c>
      <c r="E7880" s="1" t="s">
        <v>66</v>
      </c>
    </row>
    <row r="7881" spans="1:5" outlineLevel="2" x14ac:dyDescent="0.2">
      <c r="A7881" s="16">
        <v>44071</v>
      </c>
      <c r="B7881" t="s">
        <v>252</v>
      </c>
      <c r="C7881" s="2">
        <v>1497</v>
      </c>
      <c r="D7881" s="1" t="str">
        <f t="shared" si="122"/>
        <v/>
      </c>
      <c r="E7881" s="1" t="s">
        <v>66</v>
      </c>
    </row>
    <row r="7882" spans="1:5" outlineLevel="2" x14ac:dyDescent="0.2">
      <c r="A7882" s="16">
        <v>44071</v>
      </c>
      <c r="B7882" t="s">
        <v>252</v>
      </c>
      <c r="C7882" s="2">
        <v>467.6</v>
      </c>
      <c r="D7882" s="1" t="str">
        <f t="shared" si="122"/>
        <v/>
      </c>
      <c r="E7882" s="1" t="s">
        <v>66</v>
      </c>
    </row>
    <row r="7883" spans="1:5" outlineLevel="2" x14ac:dyDescent="0.2">
      <c r="A7883" s="16">
        <v>44071</v>
      </c>
      <c r="B7883" t="s">
        <v>252</v>
      </c>
      <c r="C7883" s="2">
        <v>610.16</v>
      </c>
      <c r="D7883" s="1" t="str">
        <f t="shared" si="122"/>
        <v/>
      </c>
      <c r="E7883" s="1" t="s">
        <v>66</v>
      </c>
    </row>
    <row r="7884" spans="1:5" outlineLevel="2" x14ac:dyDescent="0.2">
      <c r="A7884" s="16">
        <v>44071</v>
      </c>
      <c r="B7884" t="s">
        <v>252</v>
      </c>
      <c r="C7884" s="2">
        <v>323.67</v>
      </c>
      <c r="D7884" s="1" t="str">
        <f t="shared" si="122"/>
        <v/>
      </c>
      <c r="E7884" s="1" t="s">
        <v>66</v>
      </c>
    </row>
    <row r="7885" spans="1:5" outlineLevel="2" x14ac:dyDescent="0.2">
      <c r="A7885" s="16">
        <v>44071</v>
      </c>
      <c r="B7885" t="s">
        <v>252</v>
      </c>
      <c r="C7885" s="2">
        <v>95.53</v>
      </c>
      <c r="D7885" s="1" t="str">
        <f t="shared" ref="D7885:D7948" si="123">IF(E7885="","TOTAL","")</f>
        <v/>
      </c>
      <c r="E7885" s="1" t="s">
        <v>66</v>
      </c>
    </row>
    <row r="7886" spans="1:5" ht="15.75" outlineLevel="1" x14ac:dyDescent="0.25">
      <c r="A7886" s="18">
        <f>A7885</f>
        <v>44071</v>
      </c>
      <c r="B7886" s="19" t="str">
        <f>B7885</f>
        <v>EXPRESS BOOKSELLERS LLC</v>
      </c>
      <c r="C7886" s="29">
        <f>SUBTOTAL(9,C7880:C7885)</f>
        <v>4790.3599999999997</v>
      </c>
      <c r="D7886" s="19" t="str">
        <f t="shared" si="123"/>
        <v>TOTAL</v>
      </c>
    </row>
    <row r="7887" spans="1:5" outlineLevel="2" x14ac:dyDescent="0.2">
      <c r="A7887" s="16">
        <v>44071</v>
      </c>
      <c r="B7887" t="s">
        <v>684</v>
      </c>
      <c r="C7887" s="2">
        <v>10.9</v>
      </c>
      <c r="D7887" s="1" t="str">
        <f t="shared" si="123"/>
        <v/>
      </c>
      <c r="E7887" s="1" t="s">
        <v>86</v>
      </c>
    </row>
    <row r="7888" spans="1:5" outlineLevel="2" x14ac:dyDescent="0.2">
      <c r="A7888" s="16">
        <v>44071</v>
      </c>
      <c r="B7888" t="s">
        <v>684</v>
      </c>
      <c r="C7888" s="2">
        <v>7.58</v>
      </c>
      <c r="D7888" s="1" t="str">
        <f t="shared" si="123"/>
        <v/>
      </c>
      <c r="E7888" s="1" t="s">
        <v>62</v>
      </c>
    </row>
    <row r="7889" spans="1:5" ht="15.75" outlineLevel="1" x14ac:dyDescent="0.25">
      <c r="A7889" s="18">
        <f>A7888</f>
        <v>44071</v>
      </c>
      <c r="B7889" s="19" t="str">
        <f>B7888</f>
        <v>ANNE FAICHTINGER</v>
      </c>
      <c r="C7889" s="29">
        <f>SUBTOTAL(9,C7887:C7888)</f>
        <v>18.48</v>
      </c>
      <c r="D7889" s="19" t="str">
        <f t="shared" si="123"/>
        <v>TOTAL</v>
      </c>
    </row>
    <row r="7890" spans="1:5" outlineLevel="2" x14ac:dyDescent="0.2">
      <c r="A7890" s="16">
        <v>44071</v>
      </c>
      <c r="B7890" t="s">
        <v>148</v>
      </c>
      <c r="C7890" s="2">
        <v>49750</v>
      </c>
      <c r="D7890" s="1" t="str">
        <f t="shared" si="123"/>
        <v/>
      </c>
      <c r="E7890" s="1" t="s">
        <v>65</v>
      </c>
    </row>
    <row r="7891" spans="1:5" outlineLevel="2" x14ac:dyDescent="0.2">
      <c r="A7891" s="16">
        <v>44071</v>
      </c>
      <c r="B7891" t="s">
        <v>148</v>
      </c>
      <c r="C7891" s="2">
        <v>22687.5</v>
      </c>
      <c r="D7891" s="1" t="str">
        <f t="shared" si="123"/>
        <v/>
      </c>
      <c r="E7891" s="1" t="s">
        <v>67</v>
      </c>
    </row>
    <row r="7892" spans="1:5" outlineLevel="2" x14ac:dyDescent="0.2">
      <c r="A7892" s="16">
        <v>44071</v>
      </c>
      <c r="B7892" t="s">
        <v>148</v>
      </c>
      <c r="C7892" s="2">
        <v>428.8</v>
      </c>
      <c r="D7892" s="1" t="str">
        <f t="shared" si="123"/>
        <v/>
      </c>
      <c r="E7892" s="1" t="s">
        <v>67</v>
      </c>
    </row>
    <row r="7893" spans="1:5" outlineLevel="2" x14ac:dyDescent="0.2">
      <c r="A7893" s="16">
        <v>44071</v>
      </c>
      <c r="B7893" t="s">
        <v>148</v>
      </c>
      <c r="C7893" s="2">
        <v>5285.5</v>
      </c>
      <c r="D7893" s="1" t="str">
        <f t="shared" si="123"/>
        <v/>
      </c>
      <c r="E7893" s="1" t="s">
        <v>67</v>
      </c>
    </row>
    <row r="7894" spans="1:5" outlineLevel="2" x14ac:dyDescent="0.2">
      <c r="A7894" s="16">
        <v>44071</v>
      </c>
      <c r="B7894" t="s">
        <v>148</v>
      </c>
      <c r="C7894" s="2">
        <v>515.98</v>
      </c>
      <c r="D7894" s="1" t="str">
        <f t="shared" si="123"/>
        <v/>
      </c>
      <c r="E7894" s="1" t="s">
        <v>339</v>
      </c>
    </row>
    <row r="7895" spans="1:5" ht="15.75" outlineLevel="1" x14ac:dyDescent="0.25">
      <c r="A7895" s="18">
        <f>A7894</f>
        <v>44071</v>
      </c>
      <c r="B7895" s="19" t="str">
        <f>B7894</f>
        <v>FASTENAL COMPANY</v>
      </c>
      <c r="C7895" s="29">
        <f>SUBTOTAL(9,C7890:C7894)</f>
        <v>78667.78</v>
      </c>
      <c r="D7895" s="19" t="str">
        <f t="shared" si="123"/>
        <v>TOTAL</v>
      </c>
    </row>
    <row r="7896" spans="1:5" outlineLevel="2" x14ac:dyDescent="0.2">
      <c r="A7896" s="16">
        <v>44071</v>
      </c>
      <c r="B7896" t="s">
        <v>305</v>
      </c>
      <c r="C7896" s="2">
        <v>727.52</v>
      </c>
      <c r="D7896" s="1" t="str">
        <f t="shared" si="123"/>
        <v/>
      </c>
      <c r="E7896" s="1" t="s">
        <v>65</v>
      </c>
    </row>
    <row r="7897" spans="1:5" outlineLevel="2" x14ac:dyDescent="0.2">
      <c r="A7897" s="16">
        <v>44071</v>
      </c>
      <c r="B7897" t="s">
        <v>305</v>
      </c>
      <c r="C7897" s="2">
        <v>427.72</v>
      </c>
      <c r="D7897" s="1" t="str">
        <f t="shared" si="123"/>
        <v/>
      </c>
      <c r="E7897" s="1" t="s">
        <v>65</v>
      </c>
    </row>
    <row r="7898" spans="1:5" outlineLevel="2" x14ac:dyDescent="0.2">
      <c r="A7898" s="16">
        <v>44071</v>
      </c>
      <c r="B7898" t="s">
        <v>305</v>
      </c>
      <c r="C7898" s="2">
        <v>99.84</v>
      </c>
      <c r="D7898" s="1" t="str">
        <f t="shared" si="123"/>
        <v/>
      </c>
      <c r="E7898" s="1" t="s">
        <v>65</v>
      </c>
    </row>
    <row r="7899" spans="1:5" ht="15.75" outlineLevel="1" x14ac:dyDescent="0.25">
      <c r="A7899" s="18">
        <f>A7898</f>
        <v>44071</v>
      </c>
      <c r="B7899" s="19" t="str">
        <f>B7898</f>
        <v>FASTSIGNS</v>
      </c>
      <c r="C7899" s="29">
        <f>SUBTOTAL(9,C7896:C7898)</f>
        <v>1255.08</v>
      </c>
      <c r="D7899" s="19" t="str">
        <f t="shared" si="123"/>
        <v>TOTAL</v>
      </c>
    </row>
    <row r="7900" spans="1:5" outlineLevel="2" x14ac:dyDescent="0.2">
      <c r="A7900" s="16">
        <v>44071</v>
      </c>
      <c r="B7900" t="s">
        <v>115</v>
      </c>
      <c r="C7900" s="2">
        <v>-3.63</v>
      </c>
      <c r="D7900" s="1" t="str">
        <f t="shared" si="123"/>
        <v/>
      </c>
      <c r="E7900" s="1" t="s">
        <v>67</v>
      </c>
    </row>
    <row r="7901" spans="1:5" outlineLevel="2" x14ac:dyDescent="0.2">
      <c r="A7901" s="16">
        <v>44071</v>
      </c>
      <c r="B7901" t="s">
        <v>115</v>
      </c>
      <c r="C7901" s="2">
        <v>47.62</v>
      </c>
      <c r="D7901" s="1" t="str">
        <f t="shared" si="123"/>
        <v/>
      </c>
      <c r="E7901" s="1" t="s">
        <v>67</v>
      </c>
    </row>
    <row r="7902" spans="1:5" ht="15.75" outlineLevel="1" x14ac:dyDescent="0.25">
      <c r="A7902" s="18">
        <f>A7901</f>
        <v>44071</v>
      </c>
      <c r="B7902" s="19" t="str">
        <f>B7901</f>
        <v>FERGUSON ENTERPRISES INC</v>
      </c>
      <c r="C7902" s="29">
        <f>SUBTOTAL(9,C7900:C7901)</f>
        <v>43.989999999999995</v>
      </c>
      <c r="D7902" s="19" t="str">
        <f t="shared" si="123"/>
        <v>TOTAL</v>
      </c>
    </row>
    <row r="7903" spans="1:5" outlineLevel="2" x14ac:dyDescent="0.2">
      <c r="A7903" s="16">
        <v>44071</v>
      </c>
      <c r="B7903" t="s">
        <v>613</v>
      </c>
      <c r="C7903" s="2">
        <v>250</v>
      </c>
      <c r="D7903" s="1" t="str">
        <f t="shared" si="123"/>
        <v/>
      </c>
      <c r="E7903" s="1" t="s">
        <v>71</v>
      </c>
    </row>
    <row r="7904" spans="1:5" ht="15.75" outlineLevel="1" x14ac:dyDescent="0.25">
      <c r="A7904" s="18">
        <f>A7903</f>
        <v>44071</v>
      </c>
      <c r="B7904" s="19" t="str">
        <f>B7903</f>
        <v>FIRE SAFE PROTECTION SERVICES LP</v>
      </c>
      <c r="C7904" s="29">
        <f>SUBTOTAL(9,C7903:C7903)</f>
        <v>250</v>
      </c>
      <c r="D7904" s="19" t="str">
        <f t="shared" si="123"/>
        <v>TOTAL</v>
      </c>
    </row>
    <row r="7905" spans="1:5" outlineLevel="2" x14ac:dyDescent="0.2">
      <c r="A7905" s="16">
        <v>44071</v>
      </c>
      <c r="B7905" t="s">
        <v>614</v>
      </c>
      <c r="C7905" s="2">
        <v>2650</v>
      </c>
      <c r="D7905" s="1" t="str">
        <f t="shared" si="123"/>
        <v/>
      </c>
      <c r="E7905" s="1" t="s">
        <v>71</v>
      </c>
    </row>
    <row r="7906" spans="1:5" ht="15.75" outlineLevel="1" x14ac:dyDescent="0.25">
      <c r="A7906" s="18">
        <f>A7905</f>
        <v>44071</v>
      </c>
      <c r="B7906" s="19" t="str">
        <f>B7905</f>
        <v>FIRST CHOICE STRIPING LLC</v>
      </c>
      <c r="C7906" s="29">
        <f>SUBTOTAL(9,C7905:C7905)</f>
        <v>2650</v>
      </c>
      <c r="D7906" s="19" t="str">
        <f t="shared" si="123"/>
        <v>TOTAL</v>
      </c>
    </row>
    <row r="7907" spans="1:5" outlineLevel="2" x14ac:dyDescent="0.2">
      <c r="A7907" s="16">
        <v>44071</v>
      </c>
      <c r="B7907" t="s">
        <v>491</v>
      </c>
      <c r="C7907" s="2">
        <v>7252.28</v>
      </c>
      <c r="D7907" s="1" t="str">
        <f t="shared" si="123"/>
        <v/>
      </c>
      <c r="E7907" s="1" t="s">
        <v>78</v>
      </c>
    </row>
    <row r="7908" spans="1:5" ht="15.75" outlineLevel="1" x14ac:dyDescent="0.25">
      <c r="A7908" s="18">
        <f>A7907</f>
        <v>44071</v>
      </c>
      <c r="B7908" s="19" t="str">
        <f>B7907</f>
        <v>FISK TECHNOLOGIES</v>
      </c>
      <c r="C7908" s="29">
        <f>SUBTOTAL(9,C7907:C7907)</f>
        <v>7252.28</v>
      </c>
      <c r="D7908" s="19" t="str">
        <f t="shared" si="123"/>
        <v>TOTAL</v>
      </c>
    </row>
    <row r="7909" spans="1:5" outlineLevel="2" x14ac:dyDescent="0.2">
      <c r="A7909" s="16">
        <v>44071</v>
      </c>
      <c r="B7909" t="s">
        <v>607</v>
      </c>
      <c r="C7909" s="2">
        <v>180</v>
      </c>
      <c r="D7909" s="1" t="str">
        <f t="shared" si="123"/>
        <v/>
      </c>
      <c r="E7909" s="1" t="s">
        <v>71</v>
      </c>
    </row>
    <row r="7910" spans="1:5" outlineLevel="2" x14ac:dyDescent="0.2">
      <c r="A7910" s="16">
        <v>44071</v>
      </c>
      <c r="B7910" t="s">
        <v>607</v>
      </c>
      <c r="C7910" s="2">
        <v>4717</v>
      </c>
      <c r="D7910" s="1" t="str">
        <f t="shared" si="123"/>
        <v/>
      </c>
      <c r="E7910" s="1" t="s">
        <v>71</v>
      </c>
    </row>
    <row r="7911" spans="1:5" outlineLevel="2" x14ac:dyDescent="0.2">
      <c r="A7911" s="16">
        <v>44071</v>
      </c>
      <c r="B7911" t="s">
        <v>607</v>
      </c>
      <c r="C7911" s="2">
        <v>920</v>
      </c>
      <c r="D7911" s="1" t="str">
        <f t="shared" si="123"/>
        <v/>
      </c>
      <c r="E7911" s="1" t="s">
        <v>71</v>
      </c>
    </row>
    <row r="7912" spans="1:5" outlineLevel="2" x14ac:dyDescent="0.2">
      <c r="A7912" s="16">
        <v>44071</v>
      </c>
      <c r="B7912" t="s">
        <v>607</v>
      </c>
      <c r="C7912" s="2">
        <v>168</v>
      </c>
      <c r="D7912" s="1" t="str">
        <f t="shared" si="123"/>
        <v/>
      </c>
      <c r="E7912" s="1" t="s">
        <v>71</v>
      </c>
    </row>
    <row r="7913" spans="1:5" outlineLevel="2" x14ac:dyDescent="0.2">
      <c r="A7913" s="16">
        <v>44071</v>
      </c>
      <c r="B7913" t="s">
        <v>607</v>
      </c>
      <c r="C7913" s="2">
        <v>939</v>
      </c>
      <c r="D7913" s="1" t="str">
        <f t="shared" si="123"/>
        <v/>
      </c>
      <c r="E7913" s="1" t="s">
        <v>71</v>
      </c>
    </row>
    <row r="7914" spans="1:5" ht="15.75" outlineLevel="1" x14ac:dyDescent="0.25">
      <c r="A7914" s="18">
        <f>A7913</f>
        <v>44071</v>
      </c>
      <c r="B7914" s="19" t="str">
        <f>B7913</f>
        <v>E R FLEMING ENTERPRISES</v>
      </c>
      <c r="C7914" s="29">
        <f>SUBTOTAL(9,C7909:C7913)</f>
        <v>6924</v>
      </c>
      <c r="D7914" s="19" t="str">
        <f t="shared" si="123"/>
        <v>TOTAL</v>
      </c>
    </row>
    <row r="7915" spans="1:5" outlineLevel="2" x14ac:dyDescent="0.2">
      <c r="A7915" s="16">
        <v>44071</v>
      </c>
      <c r="B7915" t="s">
        <v>982</v>
      </c>
      <c r="C7915" s="2">
        <v>4131</v>
      </c>
      <c r="D7915" s="1" t="str">
        <f t="shared" si="123"/>
        <v/>
      </c>
      <c r="E7915" s="1" t="s">
        <v>65</v>
      </c>
    </row>
    <row r="7916" spans="1:5" ht="15.75" outlineLevel="1" x14ac:dyDescent="0.25">
      <c r="A7916" s="18">
        <f>A7915</f>
        <v>44071</v>
      </c>
      <c r="B7916" s="19" t="str">
        <f>B7915</f>
        <v>FLIPDOG SPORTSWEAR</v>
      </c>
      <c r="C7916" s="29">
        <f>SUBTOTAL(9,C7915:C7915)</f>
        <v>4131</v>
      </c>
      <c r="D7916" s="19" t="str">
        <f t="shared" si="123"/>
        <v>TOTAL</v>
      </c>
    </row>
    <row r="7917" spans="1:5" outlineLevel="2" x14ac:dyDescent="0.2">
      <c r="A7917" s="16">
        <v>44071</v>
      </c>
      <c r="B7917" t="s">
        <v>270</v>
      </c>
      <c r="C7917" s="2">
        <v>295</v>
      </c>
      <c r="D7917" s="1" t="str">
        <f t="shared" si="123"/>
        <v/>
      </c>
      <c r="E7917" s="1" t="s">
        <v>68</v>
      </c>
    </row>
    <row r="7918" spans="1:5" ht="15.75" outlineLevel="1" x14ac:dyDescent="0.25">
      <c r="A7918" s="18">
        <f>A7917</f>
        <v>44071</v>
      </c>
      <c r="B7918" s="19" t="str">
        <f>B7917</f>
        <v>FLIPPEN GROUP LLC</v>
      </c>
      <c r="C7918" s="29">
        <f>SUBTOTAL(9,C7917:C7917)</f>
        <v>295</v>
      </c>
      <c r="D7918" s="19" t="str">
        <f t="shared" si="123"/>
        <v>TOTAL</v>
      </c>
    </row>
    <row r="7919" spans="1:5" outlineLevel="2" x14ac:dyDescent="0.2">
      <c r="A7919" s="16">
        <v>44071</v>
      </c>
      <c r="B7919" t="s">
        <v>597</v>
      </c>
      <c r="C7919" s="2">
        <v>-1</v>
      </c>
      <c r="D7919" s="1" t="str">
        <f t="shared" si="123"/>
        <v/>
      </c>
      <c r="E7919" s="1" t="s">
        <v>80</v>
      </c>
    </row>
    <row r="7920" spans="1:5" outlineLevel="2" x14ac:dyDescent="0.2">
      <c r="A7920" s="16">
        <v>44071</v>
      </c>
      <c r="B7920" t="s">
        <v>597</v>
      </c>
      <c r="C7920" s="2">
        <v>165162</v>
      </c>
      <c r="D7920" s="1" t="str">
        <f t="shared" si="123"/>
        <v/>
      </c>
      <c r="E7920" s="1" t="s">
        <v>80</v>
      </c>
    </row>
    <row r="7921" spans="1:5" ht="15.75" outlineLevel="1" x14ac:dyDescent="0.25">
      <c r="A7921" s="18">
        <f>A7920</f>
        <v>44071</v>
      </c>
      <c r="B7921" s="19" t="str">
        <f>B7920</f>
        <v>FLOOR TEX COMMERCIAL FLOORING LLC</v>
      </c>
      <c r="C7921" s="29">
        <f>SUBTOTAL(9,C7919:C7920)</f>
        <v>165161</v>
      </c>
      <c r="D7921" s="19" t="str">
        <f t="shared" si="123"/>
        <v>TOTAL</v>
      </c>
    </row>
    <row r="7922" spans="1:5" outlineLevel="2" x14ac:dyDescent="0.2">
      <c r="A7922" s="16">
        <v>44071</v>
      </c>
      <c r="B7922" t="s">
        <v>312</v>
      </c>
      <c r="C7922" s="2">
        <v>536.82000000000005</v>
      </c>
      <c r="D7922" s="1" t="str">
        <f t="shared" si="123"/>
        <v/>
      </c>
      <c r="E7922" s="1" t="s">
        <v>71</v>
      </c>
    </row>
    <row r="7923" spans="1:5" outlineLevel="2" x14ac:dyDescent="0.2">
      <c r="A7923" s="16">
        <v>44071</v>
      </c>
      <c r="B7923" t="s">
        <v>312</v>
      </c>
      <c r="C7923" s="2">
        <v>2147.31</v>
      </c>
      <c r="D7923" s="1" t="str">
        <f t="shared" si="123"/>
        <v/>
      </c>
      <c r="E7923" s="1" t="s">
        <v>71</v>
      </c>
    </row>
    <row r="7924" spans="1:5" ht="15.75" outlineLevel="1" x14ac:dyDescent="0.25">
      <c r="A7924" s="18">
        <f>A7923</f>
        <v>44071</v>
      </c>
      <c r="B7924" s="19" t="str">
        <f>B7923</f>
        <v>PROCARE AUTOMOTIVE LLC</v>
      </c>
      <c r="C7924" s="29">
        <f>SUBTOTAL(9,C7922:C7923)</f>
        <v>2684.13</v>
      </c>
      <c r="D7924" s="19" t="str">
        <f t="shared" si="123"/>
        <v>TOTAL</v>
      </c>
    </row>
    <row r="7925" spans="1:5" outlineLevel="2" x14ac:dyDescent="0.2">
      <c r="A7925" s="16">
        <v>44071</v>
      </c>
      <c r="B7925" t="s">
        <v>352</v>
      </c>
      <c r="C7925" s="2">
        <v>5495</v>
      </c>
      <c r="D7925" s="1" t="str">
        <f t="shared" si="123"/>
        <v/>
      </c>
      <c r="E7925" s="1" t="s">
        <v>295</v>
      </c>
    </row>
    <row r="7926" spans="1:5" ht="15.75" outlineLevel="1" x14ac:dyDescent="0.25">
      <c r="A7926" s="18">
        <f>A7925</f>
        <v>44071</v>
      </c>
      <c r="B7926" s="19" t="str">
        <f>B7925</f>
        <v>FORT BEND BATTERY &amp; GOLF CARTS</v>
      </c>
      <c r="C7926" s="29">
        <f>SUBTOTAL(9,C7925:C7925)</f>
        <v>5495</v>
      </c>
      <c r="D7926" s="19" t="str">
        <f t="shared" si="123"/>
        <v>TOTAL</v>
      </c>
    </row>
    <row r="7927" spans="1:5" outlineLevel="2" x14ac:dyDescent="0.2">
      <c r="A7927" s="16">
        <v>44071</v>
      </c>
      <c r="B7927" t="s">
        <v>330</v>
      </c>
      <c r="C7927" s="2">
        <v>2576.58</v>
      </c>
      <c r="D7927" s="1" t="str">
        <f t="shared" si="123"/>
        <v/>
      </c>
      <c r="E7927" s="1" t="s">
        <v>85</v>
      </c>
    </row>
    <row r="7928" spans="1:5" outlineLevel="2" x14ac:dyDescent="0.2">
      <c r="A7928" s="16">
        <v>44071</v>
      </c>
      <c r="B7928" t="s">
        <v>330</v>
      </c>
      <c r="C7928" s="2">
        <v>2111.5300000000002</v>
      </c>
      <c r="D7928" s="1" t="str">
        <f t="shared" si="123"/>
        <v/>
      </c>
      <c r="E7928" s="1" t="s">
        <v>85</v>
      </c>
    </row>
    <row r="7929" spans="1:5" outlineLevel="2" x14ac:dyDescent="0.2">
      <c r="A7929" s="16">
        <v>44071</v>
      </c>
      <c r="B7929" t="s">
        <v>330</v>
      </c>
      <c r="C7929" s="2">
        <v>3281.8</v>
      </c>
      <c r="D7929" s="1" t="str">
        <f t="shared" si="123"/>
        <v/>
      </c>
      <c r="E7929" s="1" t="s">
        <v>85</v>
      </c>
    </row>
    <row r="7930" spans="1:5" outlineLevel="2" x14ac:dyDescent="0.2">
      <c r="A7930" s="16">
        <v>44071</v>
      </c>
      <c r="B7930" t="s">
        <v>330</v>
      </c>
      <c r="C7930" s="2">
        <v>3116.46</v>
      </c>
      <c r="D7930" s="1" t="str">
        <f t="shared" si="123"/>
        <v/>
      </c>
      <c r="E7930" s="1" t="s">
        <v>85</v>
      </c>
    </row>
    <row r="7931" spans="1:5" ht="15.75" outlineLevel="1" x14ac:dyDescent="0.25">
      <c r="A7931" s="18">
        <f>A7930</f>
        <v>44071</v>
      </c>
      <c r="B7931" s="19" t="str">
        <f>B7930</f>
        <v>FORT BEND MUD #58</v>
      </c>
      <c r="C7931" s="29">
        <f>SUBTOTAL(9,C7927:C7930)</f>
        <v>11086.37</v>
      </c>
      <c r="D7931" s="19" t="str">
        <f t="shared" si="123"/>
        <v>TOTAL</v>
      </c>
    </row>
    <row r="7932" spans="1:5" outlineLevel="2" x14ac:dyDescent="0.2">
      <c r="A7932" s="16">
        <v>44071</v>
      </c>
      <c r="B7932" t="s">
        <v>108</v>
      </c>
      <c r="C7932" s="2">
        <v>613.07000000000005</v>
      </c>
      <c r="D7932" s="1" t="str">
        <f t="shared" si="123"/>
        <v/>
      </c>
      <c r="E7932" s="1" t="s">
        <v>85</v>
      </c>
    </row>
    <row r="7933" spans="1:5" outlineLevel="2" x14ac:dyDescent="0.2">
      <c r="A7933" s="16">
        <v>44071</v>
      </c>
      <c r="B7933" t="s">
        <v>108</v>
      </c>
      <c r="C7933" s="2">
        <v>969.1</v>
      </c>
      <c r="D7933" s="1" t="str">
        <f t="shared" si="123"/>
        <v/>
      </c>
      <c r="E7933" s="1" t="s">
        <v>85</v>
      </c>
    </row>
    <row r="7934" spans="1:5" outlineLevel="2" x14ac:dyDescent="0.2">
      <c r="A7934" s="16">
        <v>44071</v>
      </c>
      <c r="B7934" t="s">
        <v>108</v>
      </c>
      <c r="C7934" s="2">
        <v>11.1</v>
      </c>
      <c r="D7934" s="1" t="str">
        <f t="shared" si="123"/>
        <v/>
      </c>
      <c r="E7934" s="1" t="s">
        <v>85</v>
      </c>
    </row>
    <row r="7935" spans="1:5" outlineLevel="2" x14ac:dyDescent="0.2">
      <c r="A7935" s="16">
        <v>44071</v>
      </c>
      <c r="B7935" t="s">
        <v>108</v>
      </c>
      <c r="C7935" s="2">
        <v>2712.61</v>
      </c>
      <c r="D7935" s="1" t="str">
        <f t="shared" si="123"/>
        <v/>
      </c>
      <c r="E7935" s="1" t="s">
        <v>85</v>
      </c>
    </row>
    <row r="7936" spans="1:5" ht="15.75" outlineLevel="1" x14ac:dyDescent="0.25">
      <c r="A7936" s="18">
        <f>A7935</f>
        <v>44071</v>
      </c>
      <c r="B7936" s="19" t="str">
        <f>B7935</f>
        <v>FORT BEND MUD 124</v>
      </c>
      <c r="C7936" s="29">
        <f>SUBTOTAL(9,C7932:C7935)</f>
        <v>4305.88</v>
      </c>
      <c r="D7936" s="19" t="str">
        <f t="shared" si="123"/>
        <v>TOTAL</v>
      </c>
    </row>
    <row r="7937" spans="1:5" outlineLevel="2" x14ac:dyDescent="0.2">
      <c r="A7937" s="16">
        <v>44071</v>
      </c>
      <c r="B7937" t="s">
        <v>410</v>
      </c>
      <c r="C7937" s="2">
        <v>79.5</v>
      </c>
      <c r="D7937" s="1" t="str">
        <f t="shared" si="123"/>
        <v/>
      </c>
      <c r="E7937" s="1" t="s">
        <v>85</v>
      </c>
    </row>
    <row r="7938" spans="1:5" ht="15.75" outlineLevel="1" x14ac:dyDescent="0.25">
      <c r="A7938" s="18">
        <f>A7937</f>
        <v>44071</v>
      </c>
      <c r="B7938" s="19" t="str">
        <f>B7937</f>
        <v>FRY ROAD MUD</v>
      </c>
      <c r="C7938" s="29">
        <f>SUBTOTAL(9,C7937:C7937)</f>
        <v>79.5</v>
      </c>
      <c r="D7938" s="19" t="str">
        <f t="shared" si="123"/>
        <v>TOTAL</v>
      </c>
    </row>
    <row r="7939" spans="1:5" outlineLevel="2" x14ac:dyDescent="0.2">
      <c r="A7939" s="16">
        <v>44071</v>
      </c>
      <c r="B7939" t="s">
        <v>160</v>
      </c>
      <c r="C7939" s="2">
        <v>195</v>
      </c>
      <c r="D7939" s="1" t="str">
        <f t="shared" si="123"/>
        <v/>
      </c>
      <c r="E7939" s="1" t="s">
        <v>65</v>
      </c>
    </row>
    <row r="7940" spans="1:5" outlineLevel="2" x14ac:dyDescent="0.2">
      <c r="A7940" s="16">
        <v>44071</v>
      </c>
      <c r="B7940" t="s">
        <v>160</v>
      </c>
      <c r="C7940" s="2">
        <v>2175</v>
      </c>
      <c r="D7940" s="1" t="str">
        <f t="shared" si="123"/>
        <v/>
      </c>
      <c r="E7940" s="1" t="s">
        <v>76</v>
      </c>
    </row>
    <row r="7941" spans="1:5" ht="15.75" outlineLevel="1" x14ac:dyDescent="0.25">
      <c r="A7941" s="18">
        <f>A7940</f>
        <v>44071</v>
      </c>
      <c r="B7941" s="19" t="str">
        <f>B7940</f>
        <v>GALLS PARENT HOLDINGS LLC</v>
      </c>
      <c r="C7941" s="29">
        <f>SUBTOTAL(9,C7939:C7940)</f>
        <v>2370</v>
      </c>
      <c r="D7941" s="19" t="str">
        <f t="shared" si="123"/>
        <v>TOTAL</v>
      </c>
    </row>
    <row r="7942" spans="1:5" outlineLevel="2" x14ac:dyDescent="0.2">
      <c r="A7942" s="16">
        <v>44071</v>
      </c>
      <c r="B7942" t="s">
        <v>726</v>
      </c>
      <c r="C7942" s="2">
        <v>4620</v>
      </c>
      <c r="D7942" s="1" t="str">
        <f t="shared" si="123"/>
        <v/>
      </c>
      <c r="E7942" s="1" t="s">
        <v>68</v>
      </c>
    </row>
    <row r="7943" spans="1:5" ht="15.75" outlineLevel="1" x14ac:dyDescent="0.25">
      <c r="A7943" s="18">
        <f>A7942</f>
        <v>44071</v>
      </c>
      <c r="B7943" s="19" t="str">
        <f>B7942</f>
        <v>GALLUP INC</v>
      </c>
      <c r="C7943" s="29">
        <f>SUBTOTAL(9,C7942:C7942)</f>
        <v>4620</v>
      </c>
      <c r="D7943" s="19" t="str">
        <f t="shared" si="123"/>
        <v>TOTAL</v>
      </c>
    </row>
    <row r="7944" spans="1:5" outlineLevel="2" x14ac:dyDescent="0.2">
      <c r="A7944" s="16">
        <v>44071</v>
      </c>
      <c r="B7944" t="s">
        <v>1168</v>
      </c>
      <c r="C7944" s="2">
        <v>239.8</v>
      </c>
      <c r="D7944" s="1" t="str">
        <f t="shared" si="123"/>
        <v/>
      </c>
      <c r="E7944" s="1" t="s">
        <v>78</v>
      </c>
    </row>
    <row r="7945" spans="1:5" ht="15.75" outlineLevel="1" x14ac:dyDescent="0.25">
      <c r="A7945" s="18">
        <f>A7944</f>
        <v>44071</v>
      </c>
      <c r="B7945" s="19" t="str">
        <f>B7944</f>
        <v>GALLUP LOCKBOX</v>
      </c>
      <c r="C7945" s="29">
        <f>SUBTOTAL(9,C7944:C7944)</f>
        <v>239.8</v>
      </c>
      <c r="D7945" s="19" t="str">
        <f t="shared" si="123"/>
        <v>TOTAL</v>
      </c>
    </row>
    <row r="7946" spans="1:5" outlineLevel="2" x14ac:dyDescent="0.2">
      <c r="A7946" s="16">
        <v>44071</v>
      </c>
      <c r="B7946" t="s">
        <v>615</v>
      </c>
      <c r="C7946" s="2">
        <v>1627</v>
      </c>
      <c r="D7946" s="1" t="str">
        <f t="shared" si="123"/>
        <v/>
      </c>
      <c r="E7946" s="1" t="s">
        <v>71</v>
      </c>
    </row>
    <row r="7947" spans="1:5" ht="15.75" outlineLevel="1" x14ac:dyDescent="0.25">
      <c r="A7947" s="18">
        <f>A7946</f>
        <v>44071</v>
      </c>
      <c r="B7947" s="19" t="str">
        <f>B7946</f>
        <v>GAME COURT SERVICES</v>
      </c>
      <c r="C7947" s="29">
        <f>SUBTOTAL(9,C7946:C7946)</f>
        <v>1627</v>
      </c>
      <c r="D7947" s="19" t="str">
        <f t="shared" si="123"/>
        <v>TOTAL</v>
      </c>
    </row>
    <row r="7948" spans="1:5" outlineLevel="2" x14ac:dyDescent="0.2">
      <c r="A7948" s="16">
        <v>44071</v>
      </c>
      <c r="B7948" t="s">
        <v>585</v>
      </c>
      <c r="C7948" s="2">
        <v>800</v>
      </c>
      <c r="D7948" s="1" t="str">
        <f t="shared" si="123"/>
        <v/>
      </c>
      <c r="E7948" s="1" t="s">
        <v>183</v>
      </c>
    </row>
    <row r="7949" spans="1:5" outlineLevel="2" x14ac:dyDescent="0.2">
      <c r="A7949" s="16">
        <v>44071</v>
      </c>
      <c r="B7949" t="s">
        <v>585</v>
      </c>
      <c r="C7949" s="2">
        <v>160</v>
      </c>
      <c r="D7949" s="1" t="str">
        <f t="shared" ref="D7949:D8012" si="124">IF(E7949="","TOTAL","")</f>
        <v/>
      </c>
      <c r="E7949" s="1" t="s">
        <v>183</v>
      </c>
    </row>
    <row r="7950" spans="1:5" ht="15.75" outlineLevel="1" x14ac:dyDescent="0.25">
      <c r="A7950" s="18">
        <f>A7949</f>
        <v>44071</v>
      </c>
      <c r="B7950" s="19" t="str">
        <f>B7949</f>
        <v>GIBBS CONSULTING INC</v>
      </c>
      <c r="C7950" s="29">
        <f>SUBTOTAL(9,C7948:C7949)</f>
        <v>960</v>
      </c>
      <c r="D7950" s="19" t="str">
        <f t="shared" si="124"/>
        <v>TOTAL</v>
      </c>
    </row>
    <row r="7951" spans="1:5" outlineLevel="2" x14ac:dyDescent="0.2">
      <c r="A7951" s="16">
        <v>44071</v>
      </c>
      <c r="B7951" t="s">
        <v>53</v>
      </c>
      <c r="C7951" s="2">
        <v>75</v>
      </c>
      <c r="D7951" s="1" t="str">
        <f t="shared" si="124"/>
        <v/>
      </c>
      <c r="E7951" s="1" t="s">
        <v>71</v>
      </c>
    </row>
    <row r="7952" spans="1:5" ht="15.75" outlineLevel="1" x14ac:dyDescent="0.25">
      <c r="A7952" s="18">
        <f>A7951</f>
        <v>44071</v>
      </c>
      <c r="B7952" s="19" t="str">
        <f>B7951</f>
        <v>GOLBOWS GARAGE INC</v>
      </c>
      <c r="C7952" s="29">
        <f>SUBTOTAL(9,C7951:C7951)</f>
        <v>75</v>
      </c>
      <c r="D7952" s="19" t="str">
        <f t="shared" si="124"/>
        <v>TOTAL</v>
      </c>
    </row>
    <row r="7953" spans="1:5" outlineLevel="2" x14ac:dyDescent="0.2">
      <c r="A7953" s="16">
        <v>44071</v>
      </c>
      <c r="B7953" t="s">
        <v>1010</v>
      </c>
      <c r="C7953" s="2">
        <v>337.49</v>
      </c>
      <c r="D7953" s="1" t="str">
        <f t="shared" si="124"/>
        <v/>
      </c>
      <c r="E7953" s="1" t="s">
        <v>65</v>
      </c>
    </row>
    <row r="7954" spans="1:5" ht="15.75" outlineLevel="1" x14ac:dyDescent="0.25">
      <c r="A7954" s="18">
        <f>A7953</f>
        <v>44071</v>
      </c>
      <c r="B7954" s="19" t="str">
        <f>B7953</f>
        <v>JAMES DONALD CRAFTON</v>
      </c>
      <c r="C7954" s="29">
        <f>SUBTOTAL(9,C7953:C7953)</f>
        <v>337.49</v>
      </c>
      <c r="D7954" s="19" t="str">
        <f t="shared" si="124"/>
        <v>TOTAL</v>
      </c>
    </row>
    <row r="7955" spans="1:5" outlineLevel="2" x14ac:dyDescent="0.2">
      <c r="A7955" s="16">
        <v>44071</v>
      </c>
      <c r="B7955" t="s">
        <v>493</v>
      </c>
      <c r="C7955" s="2">
        <v>1000</v>
      </c>
      <c r="D7955" s="1" t="str">
        <f t="shared" si="124"/>
        <v/>
      </c>
      <c r="E7955" s="1" t="s">
        <v>397</v>
      </c>
    </row>
    <row r="7956" spans="1:5" ht="15.75" outlineLevel="1" x14ac:dyDescent="0.25">
      <c r="A7956" s="18">
        <f>A7955</f>
        <v>44071</v>
      </c>
      <c r="B7956" s="19" t="str">
        <f>B7955</f>
        <v>KRISTIN GRAHAM</v>
      </c>
      <c r="C7956" s="29">
        <f>SUBTOTAL(9,C7955:C7955)</f>
        <v>1000</v>
      </c>
      <c r="D7956" s="19" t="str">
        <f t="shared" si="124"/>
        <v>TOTAL</v>
      </c>
    </row>
    <row r="7957" spans="1:5" outlineLevel="2" x14ac:dyDescent="0.2">
      <c r="A7957" s="16">
        <v>44071</v>
      </c>
      <c r="B7957" t="s">
        <v>27</v>
      </c>
      <c r="C7957" s="2">
        <v>835.49</v>
      </c>
      <c r="D7957" s="1" t="str">
        <f t="shared" si="124"/>
        <v/>
      </c>
      <c r="E7957" s="1" t="s">
        <v>183</v>
      </c>
    </row>
    <row r="7958" spans="1:5" outlineLevel="2" x14ac:dyDescent="0.2">
      <c r="A7958" s="16">
        <v>44071</v>
      </c>
      <c r="B7958" t="s">
        <v>27</v>
      </c>
      <c r="C7958" s="2">
        <v>16186.8</v>
      </c>
      <c r="D7958" s="1" t="str">
        <f t="shared" si="124"/>
        <v/>
      </c>
      <c r="E7958" s="1" t="s">
        <v>184</v>
      </c>
    </row>
    <row r="7959" spans="1:5" ht="15.75" outlineLevel="1" x14ac:dyDescent="0.25">
      <c r="A7959" s="18">
        <f>A7958</f>
        <v>44071</v>
      </c>
      <c r="B7959" s="19" t="str">
        <f>B7958</f>
        <v>GRAINGER INC</v>
      </c>
      <c r="C7959" s="29">
        <f>SUBTOTAL(9,C7957:C7958)</f>
        <v>17022.29</v>
      </c>
      <c r="D7959" s="19" t="str">
        <f t="shared" si="124"/>
        <v>TOTAL</v>
      </c>
    </row>
    <row r="7960" spans="1:5" outlineLevel="2" x14ac:dyDescent="0.2">
      <c r="A7960" s="16">
        <v>44071</v>
      </c>
      <c r="B7960" t="s">
        <v>384</v>
      </c>
      <c r="C7960" s="2">
        <v>389.6</v>
      </c>
      <c r="D7960" s="1" t="str">
        <f t="shared" si="124"/>
        <v/>
      </c>
      <c r="E7960" s="1" t="s">
        <v>67</v>
      </c>
    </row>
    <row r="7961" spans="1:5" ht="15.75" outlineLevel="1" x14ac:dyDescent="0.25">
      <c r="A7961" s="18">
        <f>A7960</f>
        <v>44071</v>
      </c>
      <c r="B7961" s="19" t="str">
        <f>B7960</f>
        <v>GRAYBAR</v>
      </c>
      <c r="C7961" s="29">
        <f>SUBTOTAL(9,C7960:C7960)</f>
        <v>389.6</v>
      </c>
      <c r="D7961" s="19" t="str">
        <f t="shared" si="124"/>
        <v>TOTAL</v>
      </c>
    </row>
    <row r="7962" spans="1:5" outlineLevel="2" x14ac:dyDescent="0.2">
      <c r="A7962" s="16">
        <v>44071</v>
      </c>
      <c r="B7962" t="s">
        <v>1102</v>
      </c>
      <c r="C7962" s="2">
        <v>450</v>
      </c>
      <c r="D7962" s="1" t="str">
        <f t="shared" si="124"/>
        <v/>
      </c>
      <c r="E7962" s="1" t="s">
        <v>79</v>
      </c>
    </row>
    <row r="7963" spans="1:5" outlineLevel="2" x14ac:dyDescent="0.2">
      <c r="A7963" s="16">
        <v>44071</v>
      </c>
      <c r="B7963" t="s">
        <v>1102</v>
      </c>
      <c r="C7963" s="2">
        <v>1448</v>
      </c>
      <c r="D7963" s="1" t="str">
        <f t="shared" si="124"/>
        <v/>
      </c>
      <c r="E7963" s="1" t="s">
        <v>79</v>
      </c>
    </row>
    <row r="7964" spans="1:5" outlineLevel="2" x14ac:dyDescent="0.2">
      <c r="A7964" s="16">
        <v>44071</v>
      </c>
      <c r="B7964" t="s">
        <v>1102</v>
      </c>
      <c r="C7964" s="2">
        <v>802</v>
      </c>
      <c r="D7964" s="1" t="str">
        <f t="shared" si="124"/>
        <v/>
      </c>
      <c r="E7964" s="1" t="s">
        <v>79</v>
      </c>
    </row>
    <row r="7965" spans="1:5" ht="15.75" outlineLevel="1" x14ac:dyDescent="0.25">
      <c r="A7965" s="18">
        <f>A7964</f>
        <v>44071</v>
      </c>
      <c r="B7965" s="19" t="str">
        <f>B7964</f>
        <v>GREAT HARVEST BREAD COMPANY</v>
      </c>
      <c r="C7965" s="29">
        <f>SUBTOTAL(9,C7962:C7964)</f>
        <v>2700</v>
      </c>
      <c r="D7965" s="19" t="str">
        <f t="shared" si="124"/>
        <v>TOTAL</v>
      </c>
    </row>
    <row r="7966" spans="1:5" outlineLevel="2" x14ac:dyDescent="0.2">
      <c r="A7966" s="16">
        <v>44071</v>
      </c>
      <c r="B7966" t="s">
        <v>364</v>
      </c>
      <c r="C7966" s="2">
        <v>1980</v>
      </c>
      <c r="D7966" s="1" t="str">
        <f t="shared" si="124"/>
        <v/>
      </c>
      <c r="E7966" s="1" t="s">
        <v>74</v>
      </c>
    </row>
    <row r="7967" spans="1:5" outlineLevel="2" x14ac:dyDescent="0.2">
      <c r="A7967" s="16">
        <v>44071</v>
      </c>
      <c r="B7967" t="s">
        <v>364</v>
      </c>
      <c r="C7967" s="2">
        <v>1980</v>
      </c>
      <c r="D7967" s="1" t="str">
        <f t="shared" si="124"/>
        <v/>
      </c>
      <c r="E7967" s="1" t="s">
        <v>74</v>
      </c>
    </row>
    <row r="7968" spans="1:5" outlineLevel="2" x14ac:dyDescent="0.2">
      <c r="A7968" s="16">
        <v>44071</v>
      </c>
      <c r="B7968" t="s">
        <v>364</v>
      </c>
      <c r="C7968" s="2">
        <v>1980</v>
      </c>
      <c r="D7968" s="1" t="str">
        <f t="shared" si="124"/>
        <v/>
      </c>
      <c r="E7968" s="1" t="s">
        <v>74</v>
      </c>
    </row>
    <row r="7969" spans="1:5" outlineLevel="2" x14ac:dyDescent="0.2">
      <c r="A7969" s="16">
        <v>44071</v>
      </c>
      <c r="B7969" t="s">
        <v>364</v>
      </c>
      <c r="C7969" s="2">
        <v>1980</v>
      </c>
      <c r="D7969" s="1" t="str">
        <f t="shared" si="124"/>
        <v/>
      </c>
      <c r="E7969" s="1" t="s">
        <v>74</v>
      </c>
    </row>
    <row r="7970" spans="1:5" outlineLevel="2" x14ac:dyDescent="0.2">
      <c r="A7970" s="16">
        <v>44071</v>
      </c>
      <c r="B7970" t="s">
        <v>364</v>
      </c>
      <c r="C7970" s="2">
        <v>1980</v>
      </c>
      <c r="D7970" s="1" t="str">
        <f t="shared" si="124"/>
        <v/>
      </c>
      <c r="E7970" s="1" t="s">
        <v>74</v>
      </c>
    </row>
    <row r="7971" spans="1:5" outlineLevel="2" x14ac:dyDescent="0.2">
      <c r="A7971" s="16">
        <v>44071</v>
      </c>
      <c r="B7971" t="s">
        <v>364</v>
      </c>
      <c r="C7971" s="2">
        <v>1980</v>
      </c>
      <c r="D7971" s="1" t="str">
        <f t="shared" si="124"/>
        <v/>
      </c>
      <c r="E7971" s="1" t="s">
        <v>74</v>
      </c>
    </row>
    <row r="7972" spans="1:5" outlineLevel="2" x14ac:dyDescent="0.2">
      <c r="A7972" s="16">
        <v>44071</v>
      </c>
      <c r="B7972" t="s">
        <v>364</v>
      </c>
      <c r="C7972" s="2">
        <v>4950</v>
      </c>
      <c r="D7972" s="1" t="str">
        <f t="shared" si="124"/>
        <v/>
      </c>
      <c r="E7972" s="1" t="s">
        <v>74</v>
      </c>
    </row>
    <row r="7973" spans="1:5" outlineLevel="2" x14ac:dyDescent="0.2">
      <c r="A7973" s="16">
        <v>44071</v>
      </c>
      <c r="B7973" t="s">
        <v>364</v>
      </c>
      <c r="C7973" s="2">
        <v>4950</v>
      </c>
      <c r="D7973" s="1" t="str">
        <f t="shared" si="124"/>
        <v/>
      </c>
      <c r="E7973" s="1" t="s">
        <v>74</v>
      </c>
    </row>
    <row r="7974" spans="1:5" outlineLevel="2" x14ac:dyDescent="0.2">
      <c r="A7974" s="16">
        <v>44071</v>
      </c>
      <c r="B7974" t="s">
        <v>364</v>
      </c>
      <c r="C7974" s="2">
        <v>2754</v>
      </c>
      <c r="D7974" s="1" t="str">
        <f t="shared" si="124"/>
        <v/>
      </c>
      <c r="E7974" s="1" t="s">
        <v>74</v>
      </c>
    </row>
    <row r="7975" spans="1:5" outlineLevel="2" x14ac:dyDescent="0.2">
      <c r="A7975" s="16">
        <v>44071</v>
      </c>
      <c r="B7975" t="s">
        <v>364</v>
      </c>
      <c r="C7975" s="2">
        <v>3540</v>
      </c>
      <c r="D7975" s="1" t="str">
        <f t="shared" si="124"/>
        <v/>
      </c>
      <c r="E7975" s="1" t="s">
        <v>74</v>
      </c>
    </row>
    <row r="7976" spans="1:5" outlineLevel="2" x14ac:dyDescent="0.2">
      <c r="A7976" s="16">
        <v>44071</v>
      </c>
      <c r="B7976" t="s">
        <v>364</v>
      </c>
      <c r="C7976" s="2">
        <v>3540</v>
      </c>
      <c r="D7976" s="1" t="str">
        <f t="shared" si="124"/>
        <v/>
      </c>
      <c r="E7976" s="1" t="s">
        <v>74</v>
      </c>
    </row>
    <row r="7977" spans="1:5" outlineLevel="2" x14ac:dyDescent="0.2">
      <c r="A7977" s="16">
        <v>44071</v>
      </c>
      <c r="B7977" t="s">
        <v>364</v>
      </c>
      <c r="C7977" s="2">
        <v>3489</v>
      </c>
      <c r="D7977" s="1" t="str">
        <f t="shared" si="124"/>
        <v/>
      </c>
      <c r="E7977" s="1" t="s">
        <v>74</v>
      </c>
    </row>
    <row r="7978" spans="1:5" outlineLevel="2" x14ac:dyDescent="0.2">
      <c r="A7978" s="16">
        <v>44071</v>
      </c>
      <c r="B7978" t="s">
        <v>364</v>
      </c>
      <c r="C7978" s="2">
        <v>4096.5</v>
      </c>
      <c r="D7978" s="1" t="str">
        <f t="shared" si="124"/>
        <v/>
      </c>
      <c r="E7978" s="1" t="s">
        <v>74</v>
      </c>
    </row>
    <row r="7979" spans="1:5" outlineLevel="2" x14ac:dyDescent="0.2">
      <c r="A7979" s="16">
        <v>44071</v>
      </c>
      <c r="B7979" t="s">
        <v>364</v>
      </c>
      <c r="C7979" s="2">
        <v>4096.5</v>
      </c>
      <c r="D7979" s="1" t="str">
        <f t="shared" si="124"/>
        <v/>
      </c>
      <c r="E7979" s="1" t="s">
        <v>74</v>
      </c>
    </row>
    <row r="7980" spans="1:5" outlineLevel="2" x14ac:dyDescent="0.2">
      <c r="A7980" s="16">
        <v>44071</v>
      </c>
      <c r="B7980" t="s">
        <v>364</v>
      </c>
      <c r="C7980" s="2">
        <v>5808</v>
      </c>
      <c r="D7980" s="1" t="str">
        <f t="shared" si="124"/>
        <v/>
      </c>
      <c r="E7980" s="1" t="s">
        <v>74</v>
      </c>
    </row>
    <row r="7981" spans="1:5" ht="15.75" outlineLevel="1" x14ac:dyDescent="0.25">
      <c r="A7981" s="18">
        <f>A7980</f>
        <v>44071</v>
      </c>
      <c r="B7981" s="19" t="str">
        <f>B7980</f>
        <v>GREEN STAR ENGINEERING LLC</v>
      </c>
      <c r="C7981" s="29">
        <f>SUBTOTAL(9,C7966:C7980)</f>
        <v>49104</v>
      </c>
      <c r="D7981" s="19" t="str">
        <f t="shared" si="124"/>
        <v>TOTAL</v>
      </c>
    </row>
    <row r="7982" spans="1:5" outlineLevel="2" x14ac:dyDescent="0.2">
      <c r="A7982" s="16">
        <v>44071</v>
      </c>
      <c r="B7982" t="s">
        <v>1142</v>
      </c>
      <c r="C7982" s="2">
        <v>1055.3</v>
      </c>
      <c r="D7982" s="1" t="str">
        <f t="shared" si="124"/>
        <v/>
      </c>
      <c r="E7982" s="1" t="s">
        <v>66</v>
      </c>
    </row>
    <row r="7983" spans="1:5" outlineLevel="2" x14ac:dyDescent="0.2">
      <c r="A7983" s="16">
        <v>44071</v>
      </c>
      <c r="B7983" t="s">
        <v>1142</v>
      </c>
      <c r="C7983" s="2">
        <v>70.84</v>
      </c>
      <c r="D7983" s="1" t="str">
        <f t="shared" si="124"/>
        <v/>
      </c>
      <c r="E7983" s="1" t="s">
        <v>66</v>
      </c>
    </row>
    <row r="7984" spans="1:5" ht="15.75" outlineLevel="1" x14ac:dyDescent="0.25">
      <c r="A7984" s="18">
        <f>A7983</f>
        <v>44071</v>
      </c>
      <c r="B7984" s="19" t="str">
        <f>B7983</f>
        <v>GUMDROP BOOKS</v>
      </c>
      <c r="C7984" s="29">
        <f>SUBTOTAL(9,C7982:C7983)</f>
        <v>1126.1399999999999</v>
      </c>
      <c r="D7984" s="19" t="str">
        <f t="shared" si="124"/>
        <v>TOTAL</v>
      </c>
    </row>
    <row r="7985" spans="1:5" outlineLevel="2" x14ac:dyDescent="0.2">
      <c r="A7985" s="16">
        <v>44071</v>
      </c>
      <c r="B7985" t="s">
        <v>272</v>
      </c>
      <c r="C7985" s="2">
        <v>170</v>
      </c>
      <c r="D7985" s="1" t="str">
        <f t="shared" si="124"/>
        <v/>
      </c>
      <c r="E7985" s="1" t="s">
        <v>71</v>
      </c>
    </row>
    <row r="7986" spans="1:5" outlineLevel="2" x14ac:dyDescent="0.2">
      <c r="A7986" s="16">
        <v>44071</v>
      </c>
      <c r="B7986" t="s">
        <v>272</v>
      </c>
      <c r="C7986" s="2">
        <v>220</v>
      </c>
      <c r="D7986" s="1" t="str">
        <f t="shared" si="124"/>
        <v/>
      </c>
      <c r="E7986" s="1" t="s">
        <v>71</v>
      </c>
    </row>
    <row r="7987" spans="1:5" outlineLevel="2" x14ac:dyDescent="0.2">
      <c r="A7987" s="16">
        <v>44071</v>
      </c>
      <c r="B7987" t="s">
        <v>272</v>
      </c>
      <c r="C7987" s="2">
        <v>50</v>
      </c>
      <c r="D7987" s="1" t="str">
        <f t="shared" si="124"/>
        <v/>
      </c>
      <c r="E7987" s="1" t="s">
        <v>71</v>
      </c>
    </row>
    <row r="7988" spans="1:5" outlineLevel="2" x14ac:dyDescent="0.2">
      <c r="A7988" s="16">
        <v>44071</v>
      </c>
      <c r="B7988" t="s">
        <v>272</v>
      </c>
      <c r="C7988" s="2">
        <v>70</v>
      </c>
      <c r="D7988" s="1" t="str">
        <f t="shared" si="124"/>
        <v/>
      </c>
      <c r="E7988" s="1" t="s">
        <v>71</v>
      </c>
    </row>
    <row r="7989" spans="1:5" outlineLevel="2" x14ac:dyDescent="0.2">
      <c r="A7989" s="16">
        <v>44071</v>
      </c>
      <c r="B7989" t="s">
        <v>272</v>
      </c>
      <c r="C7989" s="2">
        <v>85</v>
      </c>
      <c r="D7989" s="1" t="str">
        <f t="shared" si="124"/>
        <v/>
      </c>
      <c r="E7989" s="1" t="s">
        <v>71</v>
      </c>
    </row>
    <row r="7990" spans="1:5" outlineLevel="2" x14ac:dyDescent="0.2">
      <c r="A7990" s="16">
        <v>44071</v>
      </c>
      <c r="B7990" t="s">
        <v>272</v>
      </c>
      <c r="C7990" s="2">
        <v>110</v>
      </c>
      <c r="D7990" s="1" t="str">
        <f t="shared" si="124"/>
        <v/>
      </c>
      <c r="E7990" s="1" t="s">
        <v>71</v>
      </c>
    </row>
    <row r="7991" spans="1:5" outlineLevel="2" x14ac:dyDescent="0.2">
      <c r="A7991" s="16">
        <v>44071</v>
      </c>
      <c r="B7991" t="s">
        <v>272</v>
      </c>
      <c r="C7991" s="2">
        <v>220</v>
      </c>
      <c r="D7991" s="1" t="str">
        <f t="shared" si="124"/>
        <v/>
      </c>
      <c r="E7991" s="1" t="s">
        <v>71</v>
      </c>
    </row>
    <row r="7992" spans="1:5" outlineLevel="2" x14ac:dyDescent="0.2">
      <c r="A7992" s="16">
        <v>44071</v>
      </c>
      <c r="B7992" t="s">
        <v>272</v>
      </c>
      <c r="C7992" s="2">
        <v>40</v>
      </c>
      <c r="D7992" s="1" t="str">
        <f t="shared" si="124"/>
        <v/>
      </c>
      <c r="E7992" s="1" t="s">
        <v>71</v>
      </c>
    </row>
    <row r="7993" spans="1:5" outlineLevel="2" x14ac:dyDescent="0.2">
      <c r="A7993" s="16">
        <v>44071</v>
      </c>
      <c r="B7993" t="s">
        <v>272</v>
      </c>
      <c r="C7993" s="2">
        <v>90</v>
      </c>
      <c r="D7993" s="1" t="str">
        <f t="shared" si="124"/>
        <v/>
      </c>
      <c r="E7993" s="1" t="s">
        <v>71</v>
      </c>
    </row>
    <row r="7994" spans="1:5" outlineLevel="2" x14ac:dyDescent="0.2">
      <c r="A7994" s="16">
        <v>44071</v>
      </c>
      <c r="B7994" t="s">
        <v>272</v>
      </c>
      <c r="C7994" s="2">
        <v>200</v>
      </c>
      <c r="D7994" s="1" t="str">
        <f t="shared" si="124"/>
        <v/>
      </c>
      <c r="E7994" s="1" t="s">
        <v>71</v>
      </c>
    </row>
    <row r="7995" spans="1:5" outlineLevel="2" x14ac:dyDescent="0.2">
      <c r="A7995" s="16">
        <v>44071</v>
      </c>
      <c r="B7995" t="s">
        <v>272</v>
      </c>
      <c r="C7995" s="2">
        <v>40</v>
      </c>
      <c r="D7995" s="1" t="str">
        <f t="shared" si="124"/>
        <v/>
      </c>
      <c r="E7995" s="1" t="s">
        <v>71</v>
      </c>
    </row>
    <row r="7996" spans="1:5" outlineLevel="2" x14ac:dyDescent="0.2">
      <c r="A7996" s="16">
        <v>44071</v>
      </c>
      <c r="B7996" t="s">
        <v>272</v>
      </c>
      <c r="C7996" s="2">
        <v>40</v>
      </c>
      <c r="D7996" s="1" t="str">
        <f t="shared" si="124"/>
        <v/>
      </c>
      <c r="E7996" s="1" t="s">
        <v>71</v>
      </c>
    </row>
    <row r="7997" spans="1:5" outlineLevel="2" x14ac:dyDescent="0.2">
      <c r="A7997" s="16">
        <v>44071</v>
      </c>
      <c r="B7997" t="s">
        <v>272</v>
      </c>
      <c r="C7997" s="2">
        <v>30</v>
      </c>
      <c r="D7997" s="1" t="str">
        <f t="shared" si="124"/>
        <v/>
      </c>
      <c r="E7997" s="1" t="s">
        <v>71</v>
      </c>
    </row>
    <row r="7998" spans="1:5" ht="15.75" outlineLevel="1" x14ac:dyDescent="0.25">
      <c r="A7998" s="18">
        <f>A7997</f>
        <v>44071</v>
      </c>
      <c r="B7998" s="19" t="str">
        <f>B7997</f>
        <v>UNIVERSAL MELODY SERVICES LLC</v>
      </c>
      <c r="C7998" s="29">
        <f>SUBTOTAL(9,C7985:C7997)</f>
        <v>1365</v>
      </c>
      <c r="D7998" s="19" t="str">
        <f t="shared" si="124"/>
        <v>TOTAL</v>
      </c>
    </row>
    <row r="7999" spans="1:5" outlineLevel="2" x14ac:dyDescent="0.2">
      <c r="A7999" s="16">
        <v>44071</v>
      </c>
      <c r="B7999" t="s">
        <v>28</v>
      </c>
      <c r="C7999" s="2">
        <v>1698.5</v>
      </c>
      <c r="D7999" s="1" t="str">
        <f t="shared" si="124"/>
        <v/>
      </c>
      <c r="E7999" s="1" t="s">
        <v>63</v>
      </c>
    </row>
    <row r="8000" spans="1:5" ht="15.75" outlineLevel="1" x14ac:dyDescent="0.25">
      <c r="A8000" s="18">
        <f>A7999</f>
        <v>44071</v>
      </c>
      <c r="B8000" s="19" t="str">
        <f>B7999</f>
        <v>H C D E</v>
      </c>
      <c r="C8000" s="29">
        <f>SUBTOTAL(9,C7999:C7999)</f>
        <v>1698.5</v>
      </c>
      <c r="D8000" s="19" t="str">
        <f t="shared" si="124"/>
        <v>TOTAL</v>
      </c>
    </row>
    <row r="8001" spans="1:5" outlineLevel="2" x14ac:dyDescent="0.2">
      <c r="A8001" s="16">
        <v>44071</v>
      </c>
      <c r="B8001" t="s">
        <v>116</v>
      </c>
      <c r="C8001" s="2">
        <v>233.58</v>
      </c>
      <c r="D8001" s="1" t="str">
        <f t="shared" si="124"/>
        <v/>
      </c>
      <c r="E8001" s="1" t="s">
        <v>75</v>
      </c>
    </row>
    <row r="8002" spans="1:5" outlineLevel="2" x14ac:dyDescent="0.2">
      <c r="A8002" s="16">
        <v>44071</v>
      </c>
      <c r="B8002" t="s">
        <v>116</v>
      </c>
      <c r="C8002" s="2">
        <v>89.23</v>
      </c>
      <c r="D8002" s="1" t="str">
        <f t="shared" si="124"/>
        <v/>
      </c>
      <c r="E8002" s="1" t="s">
        <v>75</v>
      </c>
    </row>
    <row r="8003" spans="1:5" outlineLevel="2" x14ac:dyDescent="0.2">
      <c r="A8003" s="16">
        <v>44071</v>
      </c>
      <c r="B8003" t="s">
        <v>116</v>
      </c>
      <c r="C8003" s="2">
        <v>56.68</v>
      </c>
      <c r="D8003" s="1" t="str">
        <f t="shared" si="124"/>
        <v/>
      </c>
      <c r="E8003" s="1" t="s">
        <v>75</v>
      </c>
    </row>
    <row r="8004" spans="1:5" outlineLevel="2" x14ac:dyDescent="0.2">
      <c r="A8004" s="16">
        <v>44071</v>
      </c>
      <c r="B8004" t="s">
        <v>116</v>
      </c>
      <c r="C8004" s="2">
        <v>223.37</v>
      </c>
      <c r="D8004" s="1" t="str">
        <f t="shared" si="124"/>
        <v/>
      </c>
      <c r="E8004" s="1" t="s">
        <v>75</v>
      </c>
    </row>
    <row r="8005" spans="1:5" outlineLevel="2" x14ac:dyDescent="0.2">
      <c r="A8005" s="16">
        <v>44071</v>
      </c>
      <c r="B8005" t="s">
        <v>116</v>
      </c>
      <c r="C8005" s="2">
        <v>69.760000000000005</v>
      </c>
      <c r="D8005" s="1" t="str">
        <f t="shared" si="124"/>
        <v/>
      </c>
      <c r="E8005" s="1" t="s">
        <v>65</v>
      </c>
    </row>
    <row r="8006" spans="1:5" outlineLevel="2" x14ac:dyDescent="0.2">
      <c r="A8006" s="16">
        <v>44071</v>
      </c>
      <c r="B8006" t="s">
        <v>116</v>
      </c>
      <c r="C8006" s="2">
        <v>156.41</v>
      </c>
      <c r="D8006" s="1" t="str">
        <f t="shared" si="124"/>
        <v/>
      </c>
      <c r="E8006" s="1" t="s">
        <v>65</v>
      </c>
    </row>
    <row r="8007" spans="1:5" outlineLevel="2" x14ac:dyDescent="0.2">
      <c r="A8007" s="16">
        <v>44071</v>
      </c>
      <c r="B8007" t="s">
        <v>116</v>
      </c>
      <c r="C8007" s="2">
        <v>97.58</v>
      </c>
      <c r="D8007" s="1" t="str">
        <f t="shared" si="124"/>
        <v/>
      </c>
      <c r="E8007" s="1" t="s">
        <v>65</v>
      </c>
    </row>
    <row r="8008" spans="1:5" outlineLevel="2" x14ac:dyDescent="0.2">
      <c r="A8008" s="16">
        <v>44071</v>
      </c>
      <c r="B8008" t="s">
        <v>116</v>
      </c>
      <c r="C8008" s="2">
        <v>68.78</v>
      </c>
      <c r="D8008" s="1" t="str">
        <f t="shared" si="124"/>
        <v/>
      </c>
      <c r="E8008" s="1" t="s">
        <v>65</v>
      </c>
    </row>
    <row r="8009" spans="1:5" outlineLevel="2" x14ac:dyDescent="0.2">
      <c r="A8009" s="16">
        <v>44071</v>
      </c>
      <c r="B8009" t="s">
        <v>116</v>
      </c>
      <c r="C8009" s="2">
        <v>79.97</v>
      </c>
      <c r="D8009" s="1" t="str">
        <f t="shared" si="124"/>
        <v/>
      </c>
      <c r="E8009" s="1" t="s">
        <v>65</v>
      </c>
    </row>
    <row r="8010" spans="1:5" outlineLevel="2" x14ac:dyDescent="0.2">
      <c r="A8010" s="16">
        <v>44071</v>
      </c>
      <c r="B8010" t="s">
        <v>116</v>
      </c>
      <c r="C8010" s="2">
        <v>44.1</v>
      </c>
      <c r="D8010" s="1" t="str">
        <f t="shared" si="124"/>
        <v/>
      </c>
      <c r="E8010" s="1" t="s">
        <v>65</v>
      </c>
    </row>
    <row r="8011" spans="1:5" outlineLevel="2" x14ac:dyDescent="0.2">
      <c r="A8011" s="16">
        <v>44071</v>
      </c>
      <c r="B8011" t="s">
        <v>116</v>
      </c>
      <c r="C8011" s="2">
        <v>42.02</v>
      </c>
      <c r="D8011" s="1" t="str">
        <f t="shared" si="124"/>
        <v/>
      </c>
      <c r="E8011" s="1" t="s">
        <v>65</v>
      </c>
    </row>
    <row r="8012" spans="1:5" outlineLevel="2" x14ac:dyDescent="0.2">
      <c r="A8012" s="16">
        <v>44071</v>
      </c>
      <c r="B8012" t="s">
        <v>116</v>
      </c>
      <c r="C8012" s="2">
        <v>61.28</v>
      </c>
      <c r="D8012" s="1" t="str">
        <f t="shared" si="124"/>
        <v/>
      </c>
      <c r="E8012" s="1" t="s">
        <v>65</v>
      </c>
    </row>
    <row r="8013" spans="1:5" outlineLevel="2" x14ac:dyDescent="0.2">
      <c r="A8013" s="16">
        <v>44071</v>
      </c>
      <c r="B8013" t="s">
        <v>116</v>
      </c>
      <c r="C8013" s="2">
        <v>50.72</v>
      </c>
      <c r="D8013" s="1" t="str">
        <f t="shared" ref="D8013:D8076" si="125">IF(E8013="","TOTAL","")</f>
        <v/>
      </c>
      <c r="E8013" s="1" t="s">
        <v>65</v>
      </c>
    </row>
    <row r="8014" spans="1:5" outlineLevel="2" x14ac:dyDescent="0.2">
      <c r="A8014" s="16">
        <v>44071</v>
      </c>
      <c r="B8014" t="s">
        <v>116</v>
      </c>
      <c r="C8014" s="2">
        <v>63.69</v>
      </c>
      <c r="D8014" s="1" t="str">
        <f t="shared" si="125"/>
        <v/>
      </c>
      <c r="E8014" s="1" t="s">
        <v>65</v>
      </c>
    </row>
    <row r="8015" spans="1:5" outlineLevel="2" x14ac:dyDescent="0.2">
      <c r="A8015" s="16">
        <v>44071</v>
      </c>
      <c r="B8015" t="s">
        <v>116</v>
      </c>
      <c r="C8015" s="2">
        <v>33.130000000000003</v>
      </c>
      <c r="D8015" s="1" t="str">
        <f t="shared" si="125"/>
        <v/>
      </c>
      <c r="E8015" s="1" t="s">
        <v>65</v>
      </c>
    </row>
    <row r="8016" spans="1:5" outlineLevel="2" x14ac:dyDescent="0.2">
      <c r="A8016" s="16">
        <v>44071</v>
      </c>
      <c r="B8016" t="s">
        <v>116</v>
      </c>
      <c r="C8016" s="2">
        <v>104.86</v>
      </c>
      <c r="D8016" s="1" t="str">
        <f t="shared" si="125"/>
        <v/>
      </c>
      <c r="E8016" s="1" t="s">
        <v>65</v>
      </c>
    </row>
    <row r="8017" spans="1:5" outlineLevel="2" x14ac:dyDescent="0.2">
      <c r="A8017" s="16">
        <v>44071</v>
      </c>
      <c r="B8017" t="s">
        <v>116</v>
      </c>
      <c r="C8017" s="2">
        <v>26.91</v>
      </c>
      <c r="D8017" s="1" t="str">
        <f t="shared" si="125"/>
        <v/>
      </c>
      <c r="E8017" s="1" t="s">
        <v>65</v>
      </c>
    </row>
    <row r="8018" spans="1:5" outlineLevel="2" x14ac:dyDescent="0.2">
      <c r="A8018" s="16">
        <v>44071</v>
      </c>
      <c r="B8018" t="s">
        <v>116</v>
      </c>
      <c r="C8018" s="2">
        <v>199.91</v>
      </c>
      <c r="D8018" s="1" t="str">
        <f t="shared" si="125"/>
        <v/>
      </c>
      <c r="E8018" s="1" t="s">
        <v>65</v>
      </c>
    </row>
    <row r="8019" spans="1:5" outlineLevel="2" x14ac:dyDescent="0.2">
      <c r="A8019" s="16">
        <v>44071</v>
      </c>
      <c r="B8019" t="s">
        <v>116</v>
      </c>
      <c r="C8019" s="2">
        <v>127.93</v>
      </c>
      <c r="D8019" s="1" t="str">
        <f t="shared" si="125"/>
        <v/>
      </c>
      <c r="E8019" s="1" t="s">
        <v>79</v>
      </c>
    </row>
    <row r="8020" spans="1:5" outlineLevel="2" x14ac:dyDescent="0.2">
      <c r="A8020" s="16">
        <v>44071</v>
      </c>
      <c r="B8020" t="s">
        <v>116</v>
      </c>
      <c r="C8020" s="2">
        <v>74.53</v>
      </c>
      <c r="D8020" s="1" t="str">
        <f t="shared" si="125"/>
        <v/>
      </c>
      <c r="E8020" s="1" t="s">
        <v>79</v>
      </c>
    </row>
    <row r="8021" spans="1:5" outlineLevel="2" x14ac:dyDescent="0.2">
      <c r="A8021" s="16">
        <v>44071</v>
      </c>
      <c r="B8021" t="s">
        <v>116</v>
      </c>
      <c r="C8021" s="2">
        <v>78.319999999999993</v>
      </c>
      <c r="D8021" s="1" t="str">
        <f t="shared" si="125"/>
        <v/>
      </c>
      <c r="E8021" s="1" t="s">
        <v>79</v>
      </c>
    </row>
    <row r="8022" spans="1:5" outlineLevel="2" x14ac:dyDescent="0.2">
      <c r="A8022" s="16">
        <v>44071</v>
      </c>
      <c r="B8022" t="s">
        <v>116</v>
      </c>
      <c r="C8022" s="2">
        <v>65.05</v>
      </c>
      <c r="D8022" s="1" t="str">
        <f t="shared" si="125"/>
        <v/>
      </c>
      <c r="E8022" s="1" t="s">
        <v>79</v>
      </c>
    </row>
    <row r="8023" spans="1:5" outlineLevel="2" x14ac:dyDescent="0.2">
      <c r="A8023" s="16">
        <v>44071</v>
      </c>
      <c r="B8023" t="s">
        <v>116</v>
      </c>
      <c r="C8023" s="2">
        <v>48.6</v>
      </c>
      <c r="D8023" s="1" t="str">
        <f t="shared" si="125"/>
        <v/>
      </c>
      <c r="E8023" s="1" t="s">
        <v>79</v>
      </c>
    </row>
    <row r="8024" spans="1:5" outlineLevel="2" x14ac:dyDescent="0.2">
      <c r="A8024" s="16">
        <v>44071</v>
      </c>
      <c r="B8024" t="s">
        <v>116</v>
      </c>
      <c r="C8024" s="2">
        <v>48.16</v>
      </c>
      <c r="D8024" s="1" t="str">
        <f t="shared" si="125"/>
        <v/>
      </c>
      <c r="E8024" s="1" t="s">
        <v>79</v>
      </c>
    </row>
    <row r="8025" spans="1:5" outlineLevel="2" x14ac:dyDescent="0.2">
      <c r="A8025" s="16">
        <v>44071</v>
      </c>
      <c r="B8025" t="s">
        <v>116</v>
      </c>
      <c r="C8025" s="2">
        <v>109.94</v>
      </c>
      <c r="D8025" s="1" t="str">
        <f t="shared" si="125"/>
        <v/>
      </c>
      <c r="E8025" s="1" t="s">
        <v>79</v>
      </c>
    </row>
    <row r="8026" spans="1:5" outlineLevel="2" x14ac:dyDescent="0.2">
      <c r="A8026" s="16">
        <v>44071</v>
      </c>
      <c r="B8026" t="s">
        <v>116</v>
      </c>
      <c r="C8026" s="2">
        <v>14.87</v>
      </c>
      <c r="D8026" s="1" t="str">
        <f t="shared" si="125"/>
        <v/>
      </c>
      <c r="E8026" s="1" t="s">
        <v>62</v>
      </c>
    </row>
    <row r="8027" spans="1:5" outlineLevel="2" x14ac:dyDescent="0.2">
      <c r="A8027" s="16">
        <v>44071</v>
      </c>
      <c r="B8027" t="s">
        <v>116</v>
      </c>
      <c r="C8027" s="2">
        <v>27.04</v>
      </c>
      <c r="D8027" s="1" t="str">
        <f t="shared" si="125"/>
        <v/>
      </c>
      <c r="E8027" s="1" t="s">
        <v>62</v>
      </c>
    </row>
    <row r="8028" spans="1:5" outlineLevel="2" x14ac:dyDescent="0.2">
      <c r="A8028" s="16">
        <v>44071</v>
      </c>
      <c r="B8028" t="s">
        <v>116</v>
      </c>
      <c r="C8028" s="2">
        <v>28.11</v>
      </c>
      <c r="D8028" s="1" t="str">
        <f t="shared" si="125"/>
        <v/>
      </c>
      <c r="E8028" s="1" t="s">
        <v>62</v>
      </c>
    </row>
    <row r="8029" spans="1:5" ht="15.75" outlineLevel="1" x14ac:dyDescent="0.25">
      <c r="A8029" s="18">
        <f>A8028</f>
        <v>44071</v>
      </c>
      <c r="B8029" s="19" t="str">
        <f>B8028</f>
        <v>HEB CREDIT RECEIVABLES DEPT 308</v>
      </c>
      <c r="C8029" s="29">
        <f>SUBTOTAL(9,C8001:C8028)</f>
        <v>2324.5299999999997</v>
      </c>
      <c r="D8029" s="19" t="str">
        <f t="shared" si="125"/>
        <v>TOTAL</v>
      </c>
    </row>
    <row r="8030" spans="1:5" outlineLevel="2" x14ac:dyDescent="0.2">
      <c r="A8030" s="16">
        <v>44071</v>
      </c>
      <c r="B8030" t="s">
        <v>287</v>
      </c>
      <c r="C8030" s="2">
        <v>112.84</v>
      </c>
      <c r="D8030" s="1" t="str">
        <f t="shared" si="125"/>
        <v/>
      </c>
      <c r="E8030" s="1" t="s">
        <v>67</v>
      </c>
    </row>
    <row r="8031" spans="1:5" outlineLevel="2" x14ac:dyDescent="0.2">
      <c r="A8031" s="16">
        <v>44071</v>
      </c>
      <c r="B8031" t="s">
        <v>287</v>
      </c>
      <c r="C8031" s="2">
        <v>177.32</v>
      </c>
      <c r="D8031" s="1" t="str">
        <f t="shared" si="125"/>
        <v/>
      </c>
      <c r="E8031" s="1" t="s">
        <v>67</v>
      </c>
    </row>
    <row r="8032" spans="1:5" outlineLevel="2" x14ac:dyDescent="0.2">
      <c r="A8032" s="16">
        <v>44071</v>
      </c>
      <c r="B8032" t="s">
        <v>287</v>
      </c>
      <c r="C8032" s="2">
        <v>658.86</v>
      </c>
      <c r="D8032" s="1" t="str">
        <f t="shared" si="125"/>
        <v/>
      </c>
      <c r="E8032" s="1" t="s">
        <v>67</v>
      </c>
    </row>
    <row r="8033" spans="1:5" ht="15.75" outlineLevel="1" x14ac:dyDescent="0.25">
      <c r="A8033" s="18">
        <f>A8032</f>
        <v>44071</v>
      </c>
      <c r="B8033" s="19" t="str">
        <f>B8032</f>
        <v>HERBERT L. FLAKE CO.</v>
      </c>
      <c r="C8033" s="29">
        <f>SUBTOTAL(9,C8030:C8032)</f>
        <v>949.02</v>
      </c>
      <c r="D8033" s="19" t="str">
        <f t="shared" si="125"/>
        <v>TOTAL</v>
      </c>
    </row>
    <row r="8034" spans="1:5" outlineLevel="2" x14ac:dyDescent="0.2">
      <c r="A8034" s="16">
        <v>44071</v>
      </c>
      <c r="B8034" t="s">
        <v>25</v>
      </c>
      <c r="C8034" s="2">
        <v>4333.8999999999996</v>
      </c>
      <c r="D8034" s="1" t="str">
        <f t="shared" si="125"/>
        <v/>
      </c>
      <c r="E8034" s="1" t="s">
        <v>183</v>
      </c>
    </row>
    <row r="8035" spans="1:5" outlineLevel="2" x14ac:dyDescent="0.2">
      <c r="A8035" s="16">
        <v>44071</v>
      </c>
      <c r="B8035" t="s">
        <v>25</v>
      </c>
      <c r="C8035" s="2">
        <v>33.96</v>
      </c>
      <c r="D8035" s="1" t="str">
        <f t="shared" si="125"/>
        <v/>
      </c>
      <c r="E8035" s="1" t="s">
        <v>65</v>
      </c>
    </row>
    <row r="8036" spans="1:5" outlineLevel="2" x14ac:dyDescent="0.2">
      <c r="A8036" s="16">
        <v>44071</v>
      </c>
      <c r="B8036" t="s">
        <v>25</v>
      </c>
      <c r="C8036" s="2">
        <v>671.25</v>
      </c>
      <c r="D8036" s="1" t="str">
        <f t="shared" si="125"/>
        <v/>
      </c>
      <c r="E8036" s="1" t="s">
        <v>65</v>
      </c>
    </row>
    <row r="8037" spans="1:5" outlineLevel="2" x14ac:dyDescent="0.2">
      <c r="A8037" s="16">
        <v>44071</v>
      </c>
      <c r="B8037" t="s">
        <v>25</v>
      </c>
      <c r="C8037" s="2">
        <v>25.49</v>
      </c>
      <c r="D8037" s="1" t="str">
        <f t="shared" si="125"/>
        <v/>
      </c>
      <c r="E8037" s="1" t="s">
        <v>65</v>
      </c>
    </row>
    <row r="8038" spans="1:5" outlineLevel="2" x14ac:dyDescent="0.2">
      <c r="A8038" s="16">
        <v>44071</v>
      </c>
      <c r="B8038" t="s">
        <v>25</v>
      </c>
      <c r="C8038" s="2">
        <v>22.92</v>
      </c>
      <c r="D8038" s="1" t="str">
        <f t="shared" si="125"/>
        <v/>
      </c>
      <c r="E8038" s="1" t="s">
        <v>65</v>
      </c>
    </row>
    <row r="8039" spans="1:5" outlineLevel="2" x14ac:dyDescent="0.2">
      <c r="A8039" s="16">
        <v>44071</v>
      </c>
      <c r="B8039" t="s">
        <v>25</v>
      </c>
      <c r="C8039" s="2">
        <v>453.59</v>
      </c>
      <c r="D8039" s="1" t="str">
        <f t="shared" si="125"/>
        <v/>
      </c>
      <c r="E8039" s="1" t="s">
        <v>65</v>
      </c>
    </row>
    <row r="8040" spans="1:5" outlineLevel="2" x14ac:dyDescent="0.2">
      <c r="A8040" s="16">
        <v>44071</v>
      </c>
      <c r="B8040" t="s">
        <v>25</v>
      </c>
      <c r="C8040" s="2">
        <v>252.7</v>
      </c>
      <c r="D8040" s="1" t="str">
        <f t="shared" si="125"/>
        <v/>
      </c>
      <c r="E8040" s="1" t="s">
        <v>65</v>
      </c>
    </row>
    <row r="8041" spans="1:5" outlineLevel="2" x14ac:dyDescent="0.2">
      <c r="A8041" s="16">
        <v>44071</v>
      </c>
      <c r="B8041" t="s">
        <v>25</v>
      </c>
      <c r="C8041" s="2">
        <v>1880.38</v>
      </c>
      <c r="D8041" s="1" t="str">
        <f t="shared" si="125"/>
        <v/>
      </c>
      <c r="E8041" s="1" t="s">
        <v>65</v>
      </c>
    </row>
    <row r="8042" spans="1:5" outlineLevel="2" x14ac:dyDescent="0.2">
      <c r="A8042" s="16">
        <v>44071</v>
      </c>
      <c r="B8042" t="s">
        <v>25</v>
      </c>
      <c r="C8042" s="2">
        <v>774.54</v>
      </c>
      <c r="D8042" s="1" t="str">
        <f t="shared" si="125"/>
        <v/>
      </c>
      <c r="E8042" s="1" t="s">
        <v>65</v>
      </c>
    </row>
    <row r="8043" spans="1:5" outlineLevel="2" x14ac:dyDescent="0.2">
      <c r="A8043" s="16">
        <v>44071</v>
      </c>
      <c r="B8043" t="s">
        <v>25</v>
      </c>
      <c r="C8043" s="2">
        <v>1482.71</v>
      </c>
      <c r="D8043" s="1" t="str">
        <f t="shared" si="125"/>
        <v/>
      </c>
      <c r="E8043" s="1" t="s">
        <v>65</v>
      </c>
    </row>
    <row r="8044" spans="1:5" outlineLevel="2" x14ac:dyDescent="0.2">
      <c r="A8044" s="16">
        <v>44071</v>
      </c>
      <c r="B8044" t="s">
        <v>25</v>
      </c>
      <c r="C8044" s="2">
        <v>61.14</v>
      </c>
      <c r="D8044" s="1" t="str">
        <f t="shared" si="125"/>
        <v/>
      </c>
      <c r="E8044" s="1" t="s">
        <v>65</v>
      </c>
    </row>
    <row r="8045" spans="1:5" ht="15.75" outlineLevel="1" x14ac:dyDescent="0.25">
      <c r="A8045" s="18">
        <f>A8044</f>
        <v>44071</v>
      </c>
      <c r="B8045" s="19" t="str">
        <f>B8044</f>
        <v>ETA/HAND2MIND</v>
      </c>
      <c r="C8045" s="29">
        <f>SUBTOTAL(9,C8034:C8044)</f>
        <v>9992.5799999999981</v>
      </c>
      <c r="D8045" s="19" t="str">
        <f t="shared" si="125"/>
        <v>TOTAL</v>
      </c>
    </row>
    <row r="8046" spans="1:5" outlineLevel="2" x14ac:dyDescent="0.2">
      <c r="A8046" s="16">
        <v>44071</v>
      </c>
      <c r="B8046" t="s">
        <v>229</v>
      </c>
      <c r="C8046" s="2">
        <v>9.5</v>
      </c>
      <c r="D8046" s="1" t="str">
        <f t="shared" si="125"/>
        <v/>
      </c>
      <c r="E8046" s="1" t="s">
        <v>85</v>
      </c>
    </row>
    <row r="8047" spans="1:5" outlineLevel="2" x14ac:dyDescent="0.2">
      <c r="A8047" s="16">
        <v>44071</v>
      </c>
      <c r="B8047" t="s">
        <v>229</v>
      </c>
      <c r="C8047" s="2">
        <v>86.28</v>
      </c>
      <c r="D8047" s="1" t="str">
        <f t="shared" si="125"/>
        <v/>
      </c>
      <c r="E8047" s="1" t="s">
        <v>85</v>
      </c>
    </row>
    <row r="8048" spans="1:5" ht="15.75" outlineLevel="1" x14ac:dyDescent="0.25">
      <c r="A8048" s="18">
        <f>A8047</f>
        <v>44071</v>
      </c>
      <c r="B8048" s="19" t="str">
        <f>B8047</f>
        <v>HARRIS COUNTY MUD 64</v>
      </c>
      <c r="C8048" s="29">
        <f>SUBTOTAL(9,C8046:C8047)</f>
        <v>95.78</v>
      </c>
      <c r="D8048" s="19" t="str">
        <f t="shared" si="125"/>
        <v>TOTAL</v>
      </c>
    </row>
    <row r="8049" spans="1:5" outlineLevel="2" x14ac:dyDescent="0.2">
      <c r="A8049" s="16">
        <v>44071</v>
      </c>
      <c r="B8049" t="s">
        <v>411</v>
      </c>
      <c r="C8049" s="2">
        <v>306.64</v>
      </c>
      <c r="D8049" s="1" t="str">
        <f t="shared" si="125"/>
        <v/>
      </c>
      <c r="E8049" s="1" t="s">
        <v>85</v>
      </c>
    </row>
    <row r="8050" spans="1:5" ht="15.75" outlineLevel="1" x14ac:dyDescent="0.25">
      <c r="A8050" s="18">
        <f>A8049</f>
        <v>44071</v>
      </c>
      <c r="B8050" s="19" t="str">
        <f>B8049</f>
        <v>HARRIS COUNTY MUD 62</v>
      </c>
      <c r="C8050" s="29">
        <f>SUBTOTAL(9,C8049:C8049)</f>
        <v>306.64</v>
      </c>
      <c r="D8050" s="19" t="str">
        <f t="shared" si="125"/>
        <v>TOTAL</v>
      </c>
    </row>
    <row r="8051" spans="1:5" outlineLevel="2" x14ac:dyDescent="0.2">
      <c r="A8051" s="16">
        <v>44071</v>
      </c>
      <c r="B8051" t="s">
        <v>230</v>
      </c>
      <c r="C8051" s="2">
        <v>2604.1</v>
      </c>
      <c r="D8051" s="1" t="str">
        <f t="shared" si="125"/>
        <v/>
      </c>
      <c r="E8051" s="1" t="s">
        <v>85</v>
      </c>
    </row>
    <row r="8052" spans="1:5" outlineLevel="2" x14ac:dyDescent="0.2">
      <c r="A8052" s="16">
        <v>44071</v>
      </c>
      <c r="B8052" t="s">
        <v>230</v>
      </c>
      <c r="C8052" s="2">
        <v>721.38</v>
      </c>
      <c r="D8052" s="1" t="str">
        <f t="shared" si="125"/>
        <v/>
      </c>
      <c r="E8052" s="1" t="s">
        <v>85</v>
      </c>
    </row>
    <row r="8053" spans="1:5" ht="15.75" outlineLevel="1" x14ac:dyDescent="0.25">
      <c r="A8053" s="18">
        <f>A8052</f>
        <v>44071</v>
      </c>
      <c r="B8053" s="19" t="str">
        <f>B8052</f>
        <v>HARRIS COUNTY MUD #432</v>
      </c>
      <c r="C8053" s="29">
        <f>SUBTOTAL(9,C8051:C8052)</f>
        <v>3325.48</v>
      </c>
      <c r="D8053" s="19" t="str">
        <f t="shared" si="125"/>
        <v>TOTAL</v>
      </c>
    </row>
    <row r="8054" spans="1:5" outlineLevel="2" x14ac:dyDescent="0.2">
      <c r="A8054" s="16">
        <v>44071</v>
      </c>
      <c r="B8054" t="s">
        <v>1026</v>
      </c>
      <c r="C8054" s="2">
        <v>15000</v>
      </c>
      <c r="D8054" s="1" t="str">
        <f t="shared" si="125"/>
        <v/>
      </c>
      <c r="E8054" s="1" t="s">
        <v>185</v>
      </c>
    </row>
    <row r="8055" spans="1:5" ht="15.75" outlineLevel="1" x14ac:dyDescent="0.25">
      <c r="A8055" s="18">
        <f>A8054</f>
        <v>44071</v>
      </c>
      <c r="B8055" s="19" t="str">
        <f>B8054</f>
        <v>HARRIS COUNTY MUD 171</v>
      </c>
      <c r="C8055" s="29">
        <f>SUBTOTAL(9,C8054:C8054)</f>
        <v>15000</v>
      </c>
      <c r="D8055" s="19" t="str">
        <f t="shared" si="125"/>
        <v>TOTAL</v>
      </c>
    </row>
    <row r="8056" spans="1:5" outlineLevel="2" x14ac:dyDescent="0.2">
      <c r="A8056" s="16">
        <v>44071</v>
      </c>
      <c r="B8056" t="s">
        <v>385</v>
      </c>
      <c r="C8056" s="2">
        <v>272</v>
      </c>
      <c r="D8056" s="1" t="str">
        <f t="shared" si="125"/>
        <v/>
      </c>
      <c r="E8056" s="1" t="s">
        <v>79</v>
      </c>
    </row>
    <row r="8057" spans="1:5" outlineLevel="2" x14ac:dyDescent="0.2">
      <c r="A8057" s="16">
        <v>44071</v>
      </c>
      <c r="B8057" t="s">
        <v>385</v>
      </c>
      <c r="C8057" s="2">
        <v>333</v>
      </c>
      <c r="D8057" s="1" t="str">
        <f t="shared" si="125"/>
        <v/>
      </c>
      <c r="E8057" s="1" t="s">
        <v>79</v>
      </c>
    </row>
    <row r="8058" spans="1:5" ht="15.75" outlineLevel="1" x14ac:dyDescent="0.25">
      <c r="A8058" s="18">
        <f>A8057</f>
        <v>44071</v>
      </c>
      <c r="B8058" s="19" t="str">
        <f>B8057</f>
        <v>HASTA LA PASTA</v>
      </c>
      <c r="C8058" s="29">
        <f>SUBTOTAL(9,C8056:C8057)</f>
        <v>605</v>
      </c>
      <c r="D8058" s="19" t="str">
        <f t="shared" si="125"/>
        <v>TOTAL</v>
      </c>
    </row>
    <row r="8059" spans="1:5" outlineLevel="2" x14ac:dyDescent="0.2">
      <c r="A8059" s="16">
        <v>44071</v>
      </c>
      <c r="B8059" t="s">
        <v>274</v>
      </c>
      <c r="C8059" s="2">
        <v>202</v>
      </c>
      <c r="D8059" s="1" t="str">
        <f t="shared" si="125"/>
        <v/>
      </c>
      <c r="E8059" s="1" t="s">
        <v>65</v>
      </c>
    </row>
    <row r="8060" spans="1:5" ht="15.75" outlineLevel="1" x14ac:dyDescent="0.25">
      <c r="A8060" s="18">
        <f>A8059</f>
        <v>44071</v>
      </c>
      <c r="B8060" s="19" t="str">
        <f>B8059</f>
        <v>HAYES SOFTWARE SYSTEMS</v>
      </c>
      <c r="C8060" s="29">
        <f>SUBTOTAL(9,C8059:C8059)</f>
        <v>202</v>
      </c>
      <c r="D8060" s="19" t="str">
        <f t="shared" si="125"/>
        <v>TOTAL</v>
      </c>
    </row>
    <row r="8061" spans="1:5" outlineLevel="2" x14ac:dyDescent="0.2">
      <c r="A8061" s="16">
        <v>44071</v>
      </c>
      <c r="B8061" t="s">
        <v>313</v>
      </c>
      <c r="C8061" s="2">
        <v>250.2</v>
      </c>
      <c r="D8061" s="1" t="str">
        <f t="shared" si="125"/>
        <v/>
      </c>
      <c r="E8061" s="1" t="s">
        <v>183</v>
      </c>
    </row>
    <row r="8062" spans="1:5" outlineLevel="2" x14ac:dyDescent="0.2">
      <c r="A8062" s="16">
        <v>44071</v>
      </c>
      <c r="B8062" t="s">
        <v>313</v>
      </c>
      <c r="C8062" s="2">
        <v>4240</v>
      </c>
      <c r="D8062" s="1" t="str">
        <f t="shared" si="125"/>
        <v/>
      </c>
      <c r="E8062" s="1" t="s">
        <v>67</v>
      </c>
    </row>
    <row r="8063" spans="1:5" ht="15.75" outlineLevel="1" x14ac:dyDescent="0.25">
      <c r="A8063" s="18">
        <f>A8062</f>
        <v>44071</v>
      </c>
      <c r="B8063" s="19" t="str">
        <f>B8062</f>
        <v>HD SUPPLY FACILITIES</v>
      </c>
      <c r="C8063" s="29">
        <f>SUBTOTAL(9,C8061:C8062)</f>
        <v>4490.2</v>
      </c>
      <c r="D8063" s="19" t="str">
        <f t="shared" si="125"/>
        <v>TOTAL</v>
      </c>
    </row>
    <row r="8064" spans="1:5" outlineLevel="2" x14ac:dyDescent="0.2">
      <c r="A8064" s="16">
        <v>44071</v>
      </c>
      <c r="B8064" t="s">
        <v>146</v>
      </c>
      <c r="C8064" s="2">
        <v>815.69</v>
      </c>
      <c r="D8064" s="1" t="str">
        <f t="shared" si="125"/>
        <v/>
      </c>
      <c r="E8064" s="1" t="s">
        <v>67</v>
      </c>
    </row>
    <row r="8065" spans="1:5" outlineLevel="2" x14ac:dyDescent="0.2">
      <c r="A8065" s="16">
        <v>44071</v>
      </c>
      <c r="B8065" t="s">
        <v>146</v>
      </c>
      <c r="C8065" s="2">
        <v>452.19</v>
      </c>
      <c r="D8065" s="1" t="str">
        <f t="shared" si="125"/>
        <v/>
      </c>
      <c r="E8065" s="1" t="s">
        <v>67</v>
      </c>
    </row>
    <row r="8066" spans="1:5" outlineLevel="2" x14ac:dyDescent="0.2">
      <c r="A8066" s="16">
        <v>44071</v>
      </c>
      <c r="B8066" t="s">
        <v>146</v>
      </c>
      <c r="C8066" s="2">
        <v>696.67</v>
      </c>
      <c r="D8066" s="1" t="str">
        <f t="shared" si="125"/>
        <v/>
      </c>
      <c r="E8066" s="1" t="s">
        <v>67</v>
      </c>
    </row>
    <row r="8067" spans="1:5" outlineLevel="2" x14ac:dyDescent="0.2">
      <c r="A8067" s="16">
        <v>44071</v>
      </c>
      <c r="B8067" t="s">
        <v>146</v>
      </c>
      <c r="C8067" s="2">
        <v>388.1</v>
      </c>
      <c r="D8067" s="1" t="str">
        <f t="shared" si="125"/>
        <v/>
      </c>
      <c r="E8067" s="1" t="s">
        <v>67</v>
      </c>
    </row>
    <row r="8068" spans="1:5" ht="15.75" outlineLevel="1" x14ac:dyDescent="0.25">
      <c r="A8068" s="18">
        <f>A8067</f>
        <v>44071</v>
      </c>
      <c r="B8068" s="19" t="str">
        <f>B8067</f>
        <v>HERITAGE FOOD SERVICE GROUP INC</v>
      </c>
      <c r="C8068" s="29">
        <f>SUBTOTAL(9,C8064:C8067)</f>
        <v>2352.65</v>
      </c>
      <c r="D8068" s="19" t="str">
        <f t="shared" si="125"/>
        <v>TOTAL</v>
      </c>
    </row>
    <row r="8069" spans="1:5" outlineLevel="2" x14ac:dyDescent="0.2">
      <c r="A8069" s="16">
        <v>44071</v>
      </c>
      <c r="B8069" t="s">
        <v>373</v>
      </c>
      <c r="C8069" s="2">
        <v>4723.5</v>
      </c>
      <c r="D8069" s="1" t="str">
        <f t="shared" si="125"/>
        <v/>
      </c>
      <c r="E8069" s="1" t="s">
        <v>75</v>
      </c>
    </row>
    <row r="8070" spans="1:5" ht="15.75" outlineLevel="1" x14ac:dyDescent="0.25">
      <c r="A8070" s="18">
        <f>A8069</f>
        <v>44071</v>
      </c>
      <c r="B8070" s="19" t="str">
        <f>B8069</f>
        <v>HIGH FIVE SPORTSWEAR LLC</v>
      </c>
      <c r="C8070" s="29">
        <f>SUBTOTAL(9,C8069:C8069)</f>
        <v>4723.5</v>
      </c>
      <c r="D8070" s="19" t="str">
        <f t="shared" si="125"/>
        <v>TOTAL</v>
      </c>
    </row>
    <row r="8071" spans="1:5" outlineLevel="2" x14ac:dyDescent="0.2">
      <c r="A8071" s="16">
        <v>44071</v>
      </c>
      <c r="B8071" t="s">
        <v>586</v>
      </c>
      <c r="C8071" s="2">
        <v>143</v>
      </c>
      <c r="D8071" s="1" t="str">
        <f t="shared" si="125"/>
        <v/>
      </c>
      <c r="E8071" s="1" t="s">
        <v>183</v>
      </c>
    </row>
    <row r="8072" spans="1:5" outlineLevel="2" x14ac:dyDescent="0.2">
      <c r="A8072" s="16">
        <v>44071</v>
      </c>
      <c r="B8072" t="s">
        <v>586</v>
      </c>
      <c r="C8072" s="2">
        <v>7506.13</v>
      </c>
      <c r="D8072" s="1" t="str">
        <f t="shared" si="125"/>
        <v/>
      </c>
      <c r="E8072" s="1" t="s">
        <v>183</v>
      </c>
    </row>
    <row r="8073" spans="1:5" ht="15.75" outlineLevel="1" x14ac:dyDescent="0.25">
      <c r="A8073" s="18">
        <f>A8072</f>
        <v>44071</v>
      </c>
      <c r="B8073" s="19" t="str">
        <f>B8072</f>
        <v>HIGH NOON BOOKS</v>
      </c>
      <c r="C8073" s="29">
        <f>SUBTOTAL(9,C8071:C8072)</f>
        <v>7649.13</v>
      </c>
      <c r="D8073" s="19" t="str">
        <f t="shared" si="125"/>
        <v>TOTAL</v>
      </c>
    </row>
    <row r="8074" spans="1:5" outlineLevel="2" x14ac:dyDescent="0.2">
      <c r="A8074" s="16">
        <v>44071</v>
      </c>
      <c r="B8074" t="s">
        <v>29</v>
      </c>
      <c r="C8074" s="2">
        <v>-24.96</v>
      </c>
      <c r="D8074" s="1" t="str">
        <f t="shared" si="125"/>
        <v/>
      </c>
      <c r="E8074" s="1" t="s">
        <v>65</v>
      </c>
    </row>
    <row r="8075" spans="1:5" outlineLevel="2" x14ac:dyDescent="0.2">
      <c r="A8075" s="16">
        <v>44071</v>
      </c>
      <c r="B8075" t="s">
        <v>29</v>
      </c>
      <c r="C8075" s="2">
        <v>165.77</v>
      </c>
      <c r="D8075" s="1" t="str">
        <f t="shared" si="125"/>
        <v/>
      </c>
      <c r="E8075" s="1" t="s">
        <v>65</v>
      </c>
    </row>
    <row r="8076" spans="1:5" outlineLevel="2" x14ac:dyDescent="0.2">
      <c r="A8076" s="16">
        <v>44071</v>
      </c>
      <c r="B8076" t="s">
        <v>29</v>
      </c>
      <c r="C8076" s="2">
        <v>283.56</v>
      </c>
      <c r="D8076" s="1" t="str">
        <f t="shared" si="125"/>
        <v/>
      </c>
      <c r="E8076" s="1" t="s">
        <v>65</v>
      </c>
    </row>
    <row r="8077" spans="1:5" outlineLevel="2" x14ac:dyDescent="0.2">
      <c r="A8077" s="16">
        <v>44071</v>
      </c>
      <c r="B8077" t="s">
        <v>29</v>
      </c>
      <c r="C8077" s="2">
        <v>467.67</v>
      </c>
      <c r="D8077" s="1" t="str">
        <f t="shared" ref="D8077:D8140" si="126">IF(E8077="","TOTAL","")</f>
        <v/>
      </c>
      <c r="E8077" s="1" t="s">
        <v>65</v>
      </c>
    </row>
    <row r="8078" spans="1:5" outlineLevel="2" x14ac:dyDescent="0.2">
      <c r="A8078" s="16">
        <v>44071</v>
      </c>
      <c r="B8078" t="s">
        <v>29</v>
      </c>
      <c r="C8078" s="2">
        <v>112.94</v>
      </c>
      <c r="D8078" s="1" t="str">
        <f t="shared" si="126"/>
        <v/>
      </c>
      <c r="E8078" s="1" t="s">
        <v>65</v>
      </c>
    </row>
    <row r="8079" spans="1:5" outlineLevel="2" x14ac:dyDescent="0.2">
      <c r="A8079" s="16">
        <v>44071</v>
      </c>
      <c r="B8079" t="s">
        <v>29</v>
      </c>
      <c r="C8079" s="2">
        <v>59.91</v>
      </c>
      <c r="D8079" s="1" t="str">
        <f t="shared" si="126"/>
        <v/>
      </c>
      <c r="E8079" s="1" t="s">
        <v>65</v>
      </c>
    </row>
    <row r="8080" spans="1:5" outlineLevel="2" x14ac:dyDescent="0.2">
      <c r="A8080" s="16">
        <v>44071</v>
      </c>
      <c r="B8080" t="s">
        <v>29</v>
      </c>
      <c r="C8080" s="2">
        <v>10.97</v>
      </c>
      <c r="D8080" s="1" t="str">
        <f t="shared" si="126"/>
        <v/>
      </c>
      <c r="E8080" s="1" t="s">
        <v>65</v>
      </c>
    </row>
    <row r="8081" spans="1:5" outlineLevel="2" x14ac:dyDescent="0.2">
      <c r="A8081" s="16">
        <v>44071</v>
      </c>
      <c r="B8081" t="s">
        <v>29</v>
      </c>
      <c r="C8081" s="2">
        <v>147.84</v>
      </c>
      <c r="D8081" s="1" t="str">
        <f t="shared" si="126"/>
        <v/>
      </c>
      <c r="E8081" s="1" t="s">
        <v>65</v>
      </c>
    </row>
    <row r="8082" spans="1:5" outlineLevel="2" x14ac:dyDescent="0.2">
      <c r="A8082" s="16">
        <v>44071</v>
      </c>
      <c r="B8082" t="s">
        <v>29</v>
      </c>
      <c r="C8082" s="2">
        <v>46.42</v>
      </c>
      <c r="D8082" s="1" t="str">
        <f t="shared" si="126"/>
        <v/>
      </c>
      <c r="E8082" s="1" t="s">
        <v>65</v>
      </c>
    </row>
    <row r="8083" spans="1:5" outlineLevel="2" x14ac:dyDescent="0.2">
      <c r="A8083" s="16">
        <v>44071</v>
      </c>
      <c r="B8083" t="s">
        <v>29</v>
      </c>
      <c r="C8083" s="2">
        <v>297.77</v>
      </c>
      <c r="D8083" s="1" t="str">
        <f t="shared" si="126"/>
        <v/>
      </c>
      <c r="E8083" s="1" t="s">
        <v>65</v>
      </c>
    </row>
    <row r="8084" spans="1:5" outlineLevel="2" x14ac:dyDescent="0.2">
      <c r="A8084" s="16">
        <v>44071</v>
      </c>
      <c r="B8084" t="s">
        <v>29</v>
      </c>
      <c r="C8084" s="2">
        <v>169</v>
      </c>
      <c r="D8084" s="1" t="str">
        <f t="shared" si="126"/>
        <v/>
      </c>
      <c r="E8084" s="1" t="s">
        <v>65</v>
      </c>
    </row>
    <row r="8085" spans="1:5" outlineLevel="2" x14ac:dyDescent="0.2">
      <c r="A8085" s="16">
        <v>44071</v>
      </c>
      <c r="B8085" t="s">
        <v>29</v>
      </c>
      <c r="C8085" s="2">
        <v>119.06</v>
      </c>
      <c r="D8085" s="1" t="str">
        <f t="shared" si="126"/>
        <v/>
      </c>
      <c r="E8085" s="1" t="s">
        <v>65</v>
      </c>
    </row>
    <row r="8086" spans="1:5" outlineLevel="2" x14ac:dyDescent="0.2">
      <c r="A8086" s="16">
        <v>44071</v>
      </c>
      <c r="B8086" t="s">
        <v>29</v>
      </c>
      <c r="C8086" s="2">
        <v>169.1</v>
      </c>
      <c r="D8086" s="1" t="str">
        <f t="shared" si="126"/>
        <v/>
      </c>
      <c r="E8086" s="1" t="s">
        <v>65</v>
      </c>
    </row>
    <row r="8087" spans="1:5" outlineLevel="2" x14ac:dyDescent="0.2">
      <c r="A8087" s="16">
        <v>44071</v>
      </c>
      <c r="B8087" t="s">
        <v>29</v>
      </c>
      <c r="C8087" s="2">
        <v>162.63999999999999</v>
      </c>
      <c r="D8087" s="1" t="str">
        <f t="shared" si="126"/>
        <v/>
      </c>
      <c r="E8087" s="1" t="s">
        <v>65</v>
      </c>
    </row>
    <row r="8088" spans="1:5" outlineLevel="2" x14ac:dyDescent="0.2">
      <c r="A8088" s="16">
        <v>44071</v>
      </c>
      <c r="B8088" t="s">
        <v>29</v>
      </c>
      <c r="C8088" s="2">
        <v>179</v>
      </c>
      <c r="D8088" s="1" t="str">
        <f t="shared" si="126"/>
        <v/>
      </c>
      <c r="E8088" s="1" t="s">
        <v>65</v>
      </c>
    </row>
    <row r="8089" spans="1:5" outlineLevel="2" x14ac:dyDescent="0.2">
      <c r="A8089" s="16">
        <v>44071</v>
      </c>
      <c r="B8089" t="s">
        <v>29</v>
      </c>
      <c r="C8089" s="2">
        <v>107.39</v>
      </c>
      <c r="D8089" s="1" t="str">
        <f t="shared" si="126"/>
        <v/>
      </c>
      <c r="E8089" s="1" t="s">
        <v>65</v>
      </c>
    </row>
    <row r="8090" spans="1:5" outlineLevel="2" x14ac:dyDescent="0.2">
      <c r="A8090" s="16">
        <v>44071</v>
      </c>
      <c r="B8090" t="s">
        <v>29</v>
      </c>
      <c r="C8090" s="2">
        <v>109</v>
      </c>
      <c r="D8090" s="1" t="str">
        <f t="shared" si="126"/>
        <v/>
      </c>
      <c r="E8090" s="1" t="s">
        <v>65</v>
      </c>
    </row>
    <row r="8091" spans="1:5" outlineLevel="2" x14ac:dyDescent="0.2">
      <c r="A8091" s="16">
        <v>44071</v>
      </c>
      <c r="B8091" t="s">
        <v>29</v>
      </c>
      <c r="C8091" s="2">
        <v>1484.63</v>
      </c>
      <c r="D8091" s="1" t="str">
        <f t="shared" si="126"/>
        <v/>
      </c>
      <c r="E8091" s="1" t="s">
        <v>65</v>
      </c>
    </row>
    <row r="8092" spans="1:5" outlineLevel="2" x14ac:dyDescent="0.2">
      <c r="A8092" s="16">
        <v>44071</v>
      </c>
      <c r="B8092" t="s">
        <v>29</v>
      </c>
      <c r="C8092" s="2">
        <v>-11.91</v>
      </c>
      <c r="D8092" s="1" t="str">
        <f t="shared" si="126"/>
        <v/>
      </c>
      <c r="E8092" s="1" t="s">
        <v>65</v>
      </c>
    </row>
    <row r="8093" spans="1:5" outlineLevel="2" x14ac:dyDescent="0.2">
      <c r="A8093" s="16">
        <v>44071</v>
      </c>
      <c r="B8093" t="s">
        <v>29</v>
      </c>
      <c r="C8093" s="2">
        <v>-5.38</v>
      </c>
      <c r="D8093" s="1" t="str">
        <f t="shared" si="126"/>
        <v/>
      </c>
      <c r="E8093" s="1" t="s">
        <v>65</v>
      </c>
    </row>
    <row r="8094" spans="1:5" outlineLevel="2" x14ac:dyDescent="0.2">
      <c r="A8094" s="16">
        <v>44071</v>
      </c>
      <c r="B8094" t="s">
        <v>29</v>
      </c>
      <c r="C8094" s="2">
        <v>161.65</v>
      </c>
      <c r="D8094" s="1" t="str">
        <f t="shared" si="126"/>
        <v/>
      </c>
      <c r="E8094" s="1" t="s">
        <v>65</v>
      </c>
    </row>
    <row r="8095" spans="1:5" outlineLevel="2" x14ac:dyDescent="0.2">
      <c r="A8095" s="16">
        <v>44071</v>
      </c>
      <c r="B8095" t="s">
        <v>29</v>
      </c>
      <c r="C8095" s="2">
        <v>50.84</v>
      </c>
      <c r="D8095" s="1" t="str">
        <f t="shared" si="126"/>
        <v/>
      </c>
      <c r="E8095" s="1" t="s">
        <v>65</v>
      </c>
    </row>
    <row r="8096" spans="1:5" outlineLevel="2" x14ac:dyDescent="0.2">
      <c r="A8096" s="16">
        <v>44071</v>
      </c>
      <c r="B8096" t="s">
        <v>29</v>
      </c>
      <c r="C8096" s="2">
        <v>319.68</v>
      </c>
      <c r="D8096" s="1" t="str">
        <f t="shared" si="126"/>
        <v/>
      </c>
      <c r="E8096" s="1" t="s">
        <v>67</v>
      </c>
    </row>
    <row r="8097" spans="1:5" outlineLevel="2" x14ac:dyDescent="0.2">
      <c r="A8097" s="16">
        <v>44071</v>
      </c>
      <c r="B8097" t="s">
        <v>29</v>
      </c>
      <c r="C8097" s="2">
        <v>62.85</v>
      </c>
      <c r="D8097" s="1" t="str">
        <f t="shared" si="126"/>
        <v/>
      </c>
      <c r="E8097" s="1" t="s">
        <v>67</v>
      </c>
    </row>
    <row r="8098" spans="1:5" outlineLevel="2" x14ac:dyDescent="0.2">
      <c r="A8098" s="16">
        <v>44071</v>
      </c>
      <c r="B8098" t="s">
        <v>29</v>
      </c>
      <c r="C8098" s="2">
        <v>109.92</v>
      </c>
      <c r="D8098" s="1" t="str">
        <f t="shared" si="126"/>
        <v/>
      </c>
      <c r="E8098" s="1" t="s">
        <v>67</v>
      </c>
    </row>
    <row r="8099" spans="1:5" outlineLevel="2" x14ac:dyDescent="0.2">
      <c r="A8099" s="16">
        <v>44071</v>
      </c>
      <c r="B8099" t="s">
        <v>29</v>
      </c>
      <c r="C8099" s="2">
        <v>153.91999999999999</v>
      </c>
      <c r="D8099" s="1" t="str">
        <f t="shared" si="126"/>
        <v/>
      </c>
      <c r="E8099" s="1" t="s">
        <v>67</v>
      </c>
    </row>
    <row r="8100" spans="1:5" outlineLevel="2" x14ac:dyDescent="0.2">
      <c r="A8100" s="16">
        <v>44071</v>
      </c>
      <c r="B8100" t="s">
        <v>29</v>
      </c>
      <c r="C8100" s="2">
        <v>180.86</v>
      </c>
      <c r="D8100" s="1" t="str">
        <f t="shared" si="126"/>
        <v/>
      </c>
      <c r="E8100" s="1" t="s">
        <v>67</v>
      </c>
    </row>
    <row r="8101" spans="1:5" outlineLevel="2" x14ac:dyDescent="0.2">
      <c r="A8101" s="16">
        <v>44071</v>
      </c>
      <c r="B8101" t="s">
        <v>29</v>
      </c>
      <c r="C8101" s="2">
        <v>243.2</v>
      </c>
      <c r="D8101" s="1" t="str">
        <f t="shared" si="126"/>
        <v/>
      </c>
      <c r="E8101" s="1" t="s">
        <v>67</v>
      </c>
    </row>
    <row r="8102" spans="1:5" outlineLevel="2" x14ac:dyDescent="0.2">
      <c r="A8102" s="16">
        <v>44071</v>
      </c>
      <c r="B8102" t="s">
        <v>29</v>
      </c>
      <c r="C8102" s="2">
        <v>48.13</v>
      </c>
      <c r="D8102" s="1" t="str">
        <f t="shared" si="126"/>
        <v/>
      </c>
      <c r="E8102" s="1" t="s">
        <v>67</v>
      </c>
    </row>
    <row r="8103" spans="1:5" outlineLevel="2" x14ac:dyDescent="0.2">
      <c r="A8103" s="16">
        <v>44071</v>
      </c>
      <c r="B8103" t="s">
        <v>29</v>
      </c>
      <c r="C8103" s="2">
        <v>5.88</v>
      </c>
      <c r="D8103" s="1" t="str">
        <f t="shared" si="126"/>
        <v/>
      </c>
      <c r="E8103" s="1" t="s">
        <v>67</v>
      </c>
    </row>
    <row r="8104" spans="1:5" outlineLevel="2" x14ac:dyDescent="0.2">
      <c r="A8104" s="16">
        <v>44071</v>
      </c>
      <c r="B8104" t="s">
        <v>29</v>
      </c>
      <c r="C8104" s="2">
        <v>30.12</v>
      </c>
      <c r="D8104" s="1" t="str">
        <f t="shared" si="126"/>
        <v/>
      </c>
      <c r="E8104" s="1" t="s">
        <v>67</v>
      </c>
    </row>
    <row r="8105" spans="1:5" outlineLevel="2" x14ac:dyDescent="0.2">
      <c r="A8105" s="16">
        <v>44071</v>
      </c>
      <c r="B8105" t="s">
        <v>29</v>
      </c>
      <c r="C8105" s="2">
        <v>24.95</v>
      </c>
      <c r="D8105" s="1" t="str">
        <f t="shared" si="126"/>
        <v/>
      </c>
      <c r="E8105" s="1" t="s">
        <v>67</v>
      </c>
    </row>
    <row r="8106" spans="1:5" outlineLevel="2" x14ac:dyDescent="0.2">
      <c r="A8106" s="16">
        <v>44071</v>
      </c>
      <c r="B8106" t="s">
        <v>29</v>
      </c>
      <c r="C8106" s="2">
        <v>67.34</v>
      </c>
      <c r="D8106" s="1" t="str">
        <f t="shared" si="126"/>
        <v/>
      </c>
      <c r="E8106" s="1" t="s">
        <v>67</v>
      </c>
    </row>
    <row r="8107" spans="1:5" outlineLevel="2" x14ac:dyDescent="0.2">
      <c r="A8107" s="16">
        <v>44071</v>
      </c>
      <c r="B8107" t="s">
        <v>29</v>
      </c>
      <c r="C8107" s="2">
        <v>70.03</v>
      </c>
      <c r="D8107" s="1" t="str">
        <f t="shared" si="126"/>
        <v/>
      </c>
      <c r="E8107" s="1" t="s">
        <v>67</v>
      </c>
    </row>
    <row r="8108" spans="1:5" outlineLevel="2" x14ac:dyDescent="0.2">
      <c r="A8108" s="16">
        <v>44071</v>
      </c>
      <c r="B8108" t="s">
        <v>29</v>
      </c>
      <c r="C8108" s="2">
        <v>27.03</v>
      </c>
      <c r="D8108" s="1" t="str">
        <f t="shared" si="126"/>
        <v/>
      </c>
      <c r="E8108" s="1" t="s">
        <v>67</v>
      </c>
    </row>
    <row r="8109" spans="1:5" outlineLevel="2" x14ac:dyDescent="0.2">
      <c r="A8109" s="16">
        <v>44071</v>
      </c>
      <c r="B8109" t="s">
        <v>29</v>
      </c>
      <c r="C8109" s="2">
        <v>84.5</v>
      </c>
      <c r="D8109" s="1" t="str">
        <f t="shared" si="126"/>
        <v/>
      </c>
      <c r="E8109" s="1" t="s">
        <v>67</v>
      </c>
    </row>
    <row r="8110" spans="1:5" outlineLevel="2" x14ac:dyDescent="0.2">
      <c r="A8110" s="16">
        <v>44071</v>
      </c>
      <c r="B8110" t="s">
        <v>29</v>
      </c>
      <c r="C8110" s="2">
        <v>191.55</v>
      </c>
      <c r="D8110" s="1" t="str">
        <f t="shared" si="126"/>
        <v/>
      </c>
      <c r="E8110" s="1" t="s">
        <v>67</v>
      </c>
    </row>
    <row r="8111" spans="1:5" outlineLevel="2" x14ac:dyDescent="0.2">
      <c r="A8111" s="16">
        <v>44071</v>
      </c>
      <c r="B8111" t="s">
        <v>29</v>
      </c>
      <c r="C8111" s="2">
        <v>19.55</v>
      </c>
      <c r="D8111" s="1" t="str">
        <f t="shared" si="126"/>
        <v/>
      </c>
      <c r="E8111" s="1" t="s">
        <v>67</v>
      </c>
    </row>
    <row r="8112" spans="1:5" outlineLevel="2" x14ac:dyDescent="0.2">
      <c r="A8112" s="16">
        <v>44071</v>
      </c>
      <c r="B8112" t="s">
        <v>29</v>
      </c>
      <c r="C8112" s="2">
        <v>9.34</v>
      </c>
      <c r="D8112" s="1" t="str">
        <f t="shared" si="126"/>
        <v/>
      </c>
      <c r="E8112" s="1" t="s">
        <v>67</v>
      </c>
    </row>
    <row r="8113" spans="1:5" outlineLevel="2" x14ac:dyDescent="0.2">
      <c r="A8113" s="16">
        <v>44071</v>
      </c>
      <c r="B8113" t="s">
        <v>29</v>
      </c>
      <c r="C8113" s="2">
        <v>191.91</v>
      </c>
      <c r="D8113" s="1" t="str">
        <f t="shared" si="126"/>
        <v/>
      </c>
      <c r="E8113" s="1" t="s">
        <v>67</v>
      </c>
    </row>
    <row r="8114" spans="1:5" outlineLevel="2" x14ac:dyDescent="0.2">
      <c r="A8114" s="16">
        <v>44071</v>
      </c>
      <c r="B8114" t="s">
        <v>29</v>
      </c>
      <c r="C8114" s="2">
        <v>18.04</v>
      </c>
      <c r="D8114" s="1" t="str">
        <f t="shared" si="126"/>
        <v/>
      </c>
      <c r="E8114" s="1" t="s">
        <v>67</v>
      </c>
    </row>
    <row r="8115" spans="1:5" outlineLevel="2" x14ac:dyDescent="0.2">
      <c r="A8115" s="16">
        <v>44071</v>
      </c>
      <c r="B8115" t="s">
        <v>29</v>
      </c>
      <c r="C8115" s="2">
        <v>78.88</v>
      </c>
      <c r="D8115" s="1" t="str">
        <f t="shared" si="126"/>
        <v/>
      </c>
      <c r="E8115" s="1" t="s">
        <v>67</v>
      </c>
    </row>
    <row r="8116" spans="1:5" outlineLevel="2" x14ac:dyDescent="0.2">
      <c r="A8116" s="16">
        <v>44071</v>
      </c>
      <c r="B8116" t="s">
        <v>29</v>
      </c>
      <c r="C8116" s="2">
        <v>137.24</v>
      </c>
      <c r="D8116" s="1" t="str">
        <f t="shared" si="126"/>
        <v/>
      </c>
      <c r="E8116" s="1" t="s">
        <v>67</v>
      </c>
    </row>
    <row r="8117" spans="1:5" outlineLevel="2" x14ac:dyDescent="0.2">
      <c r="A8117" s="16">
        <v>44071</v>
      </c>
      <c r="B8117" t="s">
        <v>29</v>
      </c>
      <c r="C8117" s="2">
        <v>12.96</v>
      </c>
      <c r="D8117" s="1" t="str">
        <f t="shared" si="126"/>
        <v/>
      </c>
      <c r="E8117" s="1" t="s">
        <v>67</v>
      </c>
    </row>
    <row r="8118" spans="1:5" outlineLevel="2" x14ac:dyDescent="0.2">
      <c r="A8118" s="16">
        <v>44071</v>
      </c>
      <c r="B8118" t="s">
        <v>29</v>
      </c>
      <c r="C8118" s="2">
        <v>66.510000000000005</v>
      </c>
      <c r="D8118" s="1" t="str">
        <f t="shared" si="126"/>
        <v/>
      </c>
      <c r="E8118" s="1" t="s">
        <v>67</v>
      </c>
    </row>
    <row r="8119" spans="1:5" outlineLevel="2" x14ac:dyDescent="0.2">
      <c r="A8119" s="16">
        <v>44071</v>
      </c>
      <c r="B8119" t="s">
        <v>29</v>
      </c>
      <c r="C8119" s="2">
        <v>7.08</v>
      </c>
      <c r="D8119" s="1" t="str">
        <f t="shared" si="126"/>
        <v/>
      </c>
      <c r="E8119" s="1" t="s">
        <v>67</v>
      </c>
    </row>
    <row r="8120" spans="1:5" outlineLevel="2" x14ac:dyDescent="0.2">
      <c r="A8120" s="16">
        <v>44071</v>
      </c>
      <c r="B8120" t="s">
        <v>29</v>
      </c>
      <c r="C8120" s="2">
        <v>23.88</v>
      </c>
      <c r="D8120" s="1" t="str">
        <f t="shared" si="126"/>
        <v/>
      </c>
      <c r="E8120" s="1" t="s">
        <v>67</v>
      </c>
    </row>
    <row r="8121" spans="1:5" outlineLevel="2" x14ac:dyDescent="0.2">
      <c r="A8121" s="16">
        <v>44071</v>
      </c>
      <c r="B8121" t="s">
        <v>29</v>
      </c>
      <c r="C8121" s="2">
        <v>30.24</v>
      </c>
      <c r="D8121" s="1" t="str">
        <f t="shared" si="126"/>
        <v/>
      </c>
      <c r="E8121" s="1" t="s">
        <v>67</v>
      </c>
    </row>
    <row r="8122" spans="1:5" outlineLevel="2" x14ac:dyDescent="0.2">
      <c r="A8122" s="16">
        <v>44071</v>
      </c>
      <c r="B8122" t="s">
        <v>29</v>
      </c>
      <c r="C8122" s="2">
        <v>28.09</v>
      </c>
      <c r="D8122" s="1" t="str">
        <f t="shared" si="126"/>
        <v/>
      </c>
      <c r="E8122" s="1" t="s">
        <v>67</v>
      </c>
    </row>
    <row r="8123" spans="1:5" outlineLevel="2" x14ac:dyDescent="0.2">
      <c r="A8123" s="16">
        <v>44071</v>
      </c>
      <c r="B8123" t="s">
        <v>29</v>
      </c>
      <c r="C8123" s="2">
        <v>89.79</v>
      </c>
      <c r="D8123" s="1" t="str">
        <f t="shared" si="126"/>
        <v/>
      </c>
      <c r="E8123" s="1" t="s">
        <v>67</v>
      </c>
    </row>
    <row r="8124" spans="1:5" outlineLevel="2" x14ac:dyDescent="0.2">
      <c r="A8124" s="16">
        <v>44071</v>
      </c>
      <c r="B8124" t="s">
        <v>29</v>
      </c>
      <c r="C8124" s="2">
        <v>18.52</v>
      </c>
      <c r="D8124" s="1" t="str">
        <f t="shared" si="126"/>
        <v/>
      </c>
      <c r="E8124" s="1" t="s">
        <v>67</v>
      </c>
    </row>
    <row r="8125" spans="1:5" outlineLevel="2" x14ac:dyDescent="0.2">
      <c r="A8125" s="16">
        <v>44071</v>
      </c>
      <c r="B8125" t="s">
        <v>29</v>
      </c>
      <c r="C8125" s="2">
        <v>28.06</v>
      </c>
      <c r="D8125" s="1" t="str">
        <f t="shared" si="126"/>
        <v/>
      </c>
      <c r="E8125" s="1" t="s">
        <v>67</v>
      </c>
    </row>
    <row r="8126" spans="1:5" outlineLevel="2" x14ac:dyDescent="0.2">
      <c r="A8126" s="16">
        <v>44071</v>
      </c>
      <c r="B8126" t="s">
        <v>29</v>
      </c>
      <c r="C8126" s="2">
        <v>88.98</v>
      </c>
      <c r="D8126" s="1" t="str">
        <f t="shared" si="126"/>
        <v/>
      </c>
      <c r="E8126" s="1" t="s">
        <v>67</v>
      </c>
    </row>
    <row r="8127" spans="1:5" outlineLevel="2" x14ac:dyDescent="0.2">
      <c r="A8127" s="16">
        <v>44071</v>
      </c>
      <c r="B8127" t="s">
        <v>29</v>
      </c>
      <c r="C8127" s="2">
        <v>37.369999999999997</v>
      </c>
      <c r="D8127" s="1" t="str">
        <f t="shared" si="126"/>
        <v/>
      </c>
      <c r="E8127" s="1" t="s">
        <v>67</v>
      </c>
    </row>
    <row r="8128" spans="1:5" outlineLevel="2" x14ac:dyDescent="0.2">
      <c r="A8128" s="16">
        <v>44071</v>
      </c>
      <c r="B8128" t="s">
        <v>29</v>
      </c>
      <c r="C8128" s="2">
        <v>8.6999999999999993</v>
      </c>
      <c r="D8128" s="1" t="str">
        <f t="shared" si="126"/>
        <v/>
      </c>
      <c r="E8128" s="1" t="s">
        <v>67</v>
      </c>
    </row>
    <row r="8129" spans="1:5" outlineLevel="2" x14ac:dyDescent="0.2">
      <c r="A8129" s="16">
        <v>44071</v>
      </c>
      <c r="B8129" t="s">
        <v>29</v>
      </c>
      <c r="C8129" s="2">
        <v>41.51</v>
      </c>
      <c r="D8129" s="1" t="str">
        <f t="shared" si="126"/>
        <v/>
      </c>
      <c r="E8129" s="1" t="s">
        <v>67</v>
      </c>
    </row>
    <row r="8130" spans="1:5" outlineLevel="2" x14ac:dyDescent="0.2">
      <c r="A8130" s="16">
        <v>44071</v>
      </c>
      <c r="B8130" t="s">
        <v>29</v>
      </c>
      <c r="C8130" s="2">
        <v>39.67</v>
      </c>
      <c r="D8130" s="1" t="str">
        <f t="shared" si="126"/>
        <v/>
      </c>
      <c r="E8130" s="1" t="s">
        <v>67</v>
      </c>
    </row>
    <row r="8131" spans="1:5" outlineLevel="2" x14ac:dyDescent="0.2">
      <c r="A8131" s="16">
        <v>44071</v>
      </c>
      <c r="B8131" t="s">
        <v>29</v>
      </c>
      <c r="C8131" s="2">
        <v>19.43</v>
      </c>
      <c r="D8131" s="1" t="str">
        <f t="shared" si="126"/>
        <v/>
      </c>
      <c r="E8131" s="1" t="s">
        <v>67</v>
      </c>
    </row>
    <row r="8132" spans="1:5" outlineLevel="2" x14ac:dyDescent="0.2">
      <c r="A8132" s="16">
        <v>44071</v>
      </c>
      <c r="B8132" t="s">
        <v>29</v>
      </c>
      <c r="C8132" s="2">
        <v>40.549999999999997</v>
      </c>
      <c r="D8132" s="1" t="str">
        <f t="shared" si="126"/>
        <v/>
      </c>
      <c r="E8132" s="1" t="s">
        <v>67</v>
      </c>
    </row>
    <row r="8133" spans="1:5" outlineLevel="2" x14ac:dyDescent="0.2">
      <c r="A8133" s="16">
        <v>44071</v>
      </c>
      <c r="B8133" t="s">
        <v>29</v>
      </c>
      <c r="C8133" s="2">
        <v>108.64</v>
      </c>
      <c r="D8133" s="1" t="str">
        <f t="shared" si="126"/>
        <v/>
      </c>
      <c r="E8133" s="1" t="s">
        <v>67</v>
      </c>
    </row>
    <row r="8134" spans="1:5" outlineLevel="2" x14ac:dyDescent="0.2">
      <c r="A8134" s="16">
        <v>44071</v>
      </c>
      <c r="B8134" t="s">
        <v>29</v>
      </c>
      <c r="C8134" s="2">
        <v>30.82</v>
      </c>
      <c r="D8134" s="1" t="str">
        <f t="shared" si="126"/>
        <v/>
      </c>
      <c r="E8134" s="1" t="s">
        <v>67</v>
      </c>
    </row>
    <row r="8135" spans="1:5" outlineLevel="2" x14ac:dyDescent="0.2">
      <c r="A8135" s="16">
        <v>44071</v>
      </c>
      <c r="B8135" t="s">
        <v>29</v>
      </c>
      <c r="C8135" s="2">
        <v>99.25</v>
      </c>
      <c r="D8135" s="1" t="str">
        <f t="shared" si="126"/>
        <v/>
      </c>
      <c r="E8135" s="1" t="s">
        <v>67</v>
      </c>
    </row>
    <row r="8136" spans="1:5" outlineLevel="2" x14ac:dyDescent="0.2">
      <c r="A8136" s="16">
        <v>44071</v>
      </c>
      <c r="B8136" t="s">
        <v>29</v>
      </c>
      <c r="C8136" s="2">
        <v>41.08</v>
      </c>
      <c r="D8136" s="1" t="str">
        <f t="shared" si="126"/>
        <v/>
      </c>
      <c r="E8136" s="1" t="s">
        <v>67</v>
      </c>
    </row>
    <row r="8137" spans="1:5" outlineLevel="2" x14ac:dyDescent="0.2">
      <c r="A8137" s="16">
        <v>44071</v>
      </c>
      <c r="B8137" t="s">
        <v>29</v>
      </c>
      <c r="C8137" s="2">
        <v>18.329999999999998</v>
      </c>
      <c r="D8137" s="1" t="str">
        <f t="shared" si="126"/>
        <v/>
      </c>
      <c r="E8137" s="1" t="s">
        <v>67</v>
      </c>
    </row>
    <row r="8138" spans="1:5" outlineLevel="2" x14ac:dyDescent="0.2">
      <c r="A8138" s="16">
        <v>44071</v>
      </c>
      <c r="B8138" t="s">
        <v>29</v>
      </c>
      <c r="C8138" s="2">
        <v>11.98</v>
      </c>
      <c r="D8138" s="1" t="str">
        <f t="shared" si="126"/>
        <v/>
      </c>
      <c r="E8138" s="1" t="s">
        <v>67</v>
      </c>
    </row>
    <row r="8139" spans="1:5" outlineLevel="2" x14ac:dyDescent="0.2">
      <c r="A8139" s="16">
        <v>44071</v>
      </c>
      <c r="B8139" t="s">
        <v>29</v>
      </c>
      <c r="C8139" s="2">
        <v>47.02</v>
      </c>
      <c r="D8139" s="1" t="str">
        <f t="shared" si="126"/>
        <v/>
      </c>
      <c r="E8139" s="1" t="s">
        <v>67</v>
      </c>
    </row>
    <row r="8140" spans="1:5" outlineLevel="2" x14ac:dyDescent="0.2">
      <c r="A8140" s="16">
        <v>44071</v>
      </c>
      <c r="B8140" t="s">
        <v>29</v>
      </c>
      <c r="C8140" s="2">
        <v>59.96</v>
      </c>
      <c r="D8140" s="1" t="str">
        <f t="shared" si="126"/>
        <v/>
      </c>
      <c r="E8140" s="1" t="s">
        <v>67</v>
      </c>
    </row>
    <row r="8141" spans="1:5" outlineLevel="2" x14ac:dyDescent="0.2">
      <c r="A8141" s="16">
        <v>44071</v>
      </c>
      <c r="B8141" t="s">
        <v>29</v>
      </c>
      <c r="C8141" s="2">
        <v>65.489999999999995</v>
      </c>
      <c r="D8141" s="1" t="str">
        <f t="shared" ref="D8141:D8204" si="127">IF(E8141="","TOTAL","")</f>
        <v/>
      </c>
      <c r="E8141" s="1" t="s">
        <v>67</v>
      </c>
    </row>
    <row r="8142" spans="1:5" outlineLevel="2" x14ac:dyDescent="0.2">
      <c r="A8142" s="16">
        <v>44071</v>
      </c>
      <c r="B8142" t="s">
        <v>29</v>
      </c>
      <c r="C8142" s="2">
        <v>159.06</v>
      </c>
      <c r="D8142" s="1" t="str">
        <f t="shared" si="127"/>
        <v/>
      </c>
      <c r="E8142" s="1" t="s">
        <v>67</v>
      </c>
    </row>
    <row r="8143" spans="1:5" outlineLevel="2" x14ac:dyDescent="0.2">
      <c r="A8143" s="16">
        <v>44071</v>
      </c>
      <c r="B8143" t="s">
        <v>29</v>
      </c>
      <c r="C8143" s="2">
        <v>15.92</v>
      </c>
      <c r="D8143" s="1" t="str">
        <f t="shared" si="127"/>
        <v/>
      </c>
      <c r="E8143" s="1" t="s">
        <v>67</v>
      </c>
    </row>
    <row r="8144" spans="1:5" outlineLevel="2" x14ac:dyDescent="0.2">
      <c r="A8144" s="16">
        <v>44071</v>
      </c>
      <c r="B8144" t="s">
        <v>29</v>
      </c>
      <c r="C8144" s="2">
        <v>83.97</v>
      </c>
      <c r="D8144" s="1" t="str">
        <f t="shared" si="127"/>
        <v/>
      </c>
      <c r="E8144" s="1" t="s">
        <v>67</v>
      </c>
    </row>
    <row r="8145" spans="1:5" outlineLevel="2" x14ac:dyDescent="0.2">
      <c r="A8145" s="16">
        <v>44071</v>
      </c>
      <c r="B8145" t="s">
        <v>29</v>
      </c>
      <c r="C8145" s="2">
        <v>77.2</v>
      </c>
      <c r="D8145" s="1" t="str">
        <f t="shared" si="127"/>
        <v/>
      </c>
      <c r="E8145" s="1" t="s">
        <v>67</v>
      </c>
    </row>
    <row r="8146" spans="1:5" outlineLevel="2" x14ac:dyDescent="0.2">
      <c r="A8146" s="16">
        <v>44071</v>
      </c>
      <c r="B8146" t="s">
        <v>29</v>
      </c>
      <c r="C8146" s="2">
        <v>109</v>
      </c>
      <c r="D8146" s="1" t="str">
        <f t="shared" si="127"/>
        <v/>
      </c>
      <c r="E8146" s="1" t="s">
        <v>67</v>
      </c>
    </row>
    <row r="8147" spans="1:5" outlineLevel="2" x14ac:dyDescent="0.2">
      <c r="A8147" s="16">
        <v>44071</v>
      </c>
      <c r="B8147" t="s">
        <v>29</v>
      </c>
      <c r="C8147" s="2">
        <v>282.3</v>
      </c>
      <c r="D8147" s="1" t="str">
        <f t="shared" si="127"/>
        <v/>
      </c>
      <c r="E8147" s="1" t="s">
        <v>67</v>
      </c>
    </row>
    <row r="8148" spans="1:5" outlineLevel="2" x14ac:dyDescent="0.2">
      <c r="A8148" s="16">
        <v>44071</v>
      </c>
      <c r="B8148" t="s">
        <v>29</v>
      </c>
      <c r="C8148" s="2">
        <v>252.14</v>
      </c>
      <c r="D8148" s="1" t="str">
        <f t="shared" si="127"/>
        <v/>
      </c>
      <c r="E8148" s="1" t="s">
        <v>67</v>
      </c>
    </row>
    <row r="8149" spans="1:5" outlineLevel="2" x14ac:dyDescent="0.2">
      <c r="A8149" s="16">
        <v>44071</v>
      </c>
      <c r="B8149" t="s">
        <v>29</v>
      </c>
      <c r="C8149" s="2">
        <v>255.4</v>
      </c>
      <c r="D8149" s="1" t="str">
        <f t="shared" si="127"/>
        <v/>
      </c>
      <c r="E8149" s="1" t="s">
        <v>67</v>
      </c>
    </row>
    <row r="8150" spans="1:5" outlineLevel="2" x14ac:dyDescent="0.2">
      <c r="A8150" s="16">
        <v>44071</v>
      </c>
      <c r="B8150" t="s">
        <v>29</v>
      </c>
      <c r="C8150" s="2">
        <v>2221.11</v>
      </c>
      <c r="D8150" s="1" t="str">
        <f t="shared" si="127"/>
        <v/>
      </c>
      <c r="E8150" s="1" t="s">
        <v>67</v>
      </c>
    </row>
    <row r="8151" spans="1:5" outlineLevel="2" x14ac:dyDescent="0.2">
      <c r="A8151" s="16">
        <v>44071</v>
      </c>
      <c r="B8151" t="s">
        <v>29</v>
      </c>
      <c r="C8151" s="2">
        <v>36.6</v>
      </c>
      <c r="D8151" s="1" t="str">
        <f t="shared" si="127"/>
        <v/>
      </c>
      <c r="E8151" s="1" t="s">
        <v>67</v>
      </c>
    </row>
    <row r="8152" spans="1:5" outlineLevel="2" x14ac:dyDescent="0.2">
      <c r="A8152" s="16">
        <v>44071</v>
      </c>
      <c r="B8152" t="s">
        <v>29</v>
      </c>
      <c r="C8152" s="2">
        <v>358.4</v>
      </c>
      <c r="D8152" s="1" t="str">
        <f t="shared" si="127"/>
        <v/>
      </c>
      <c r="E8152" s="1" t="s">
        <v>339</v>
      </c>
    </row>
    <row r="8153" spans="1:5" outlineLevel="2" x14ac:dyDescent="0.2">
      <c r="A8153" s="16">
        <v>44071</v>
      </c>
      <c r="B8153" t="s">
        <v>29</v>
      </c>
      <c r="C8153" s="2">
        <v>785.97</v>
      </c>
      <c r="D8153" s="1" t="str">
        <f t="shared" si="127"/>
        <v/>
      </c>
      <c r="E8153" s="1" t="s">
        <v>339</v>
      </c>
    </row>
    <row r="8154" spans="1:5" outlineLevel="2" x14ac:dyDescent="0.2">
      <c r="A8154" s="16">
        <v>44071</v>
      </c>
      <c r="B8154" t="s">
        <v>29</v>
      </c>
      <c r="C8154" s="2">
        <v>656</v>
      </c>
      <c r="D8154" s="1" t="str">
        <f t="shared" si="127"/>
        <v/>
      </c>
      <c r="E8154" s="1" t="s">
        <v>339</v>
      </c>
    </row>
    <row r="8155" spans="1:5" outlineLevel="2" x14ac:dyDescent="0.2">
      <c r="A8155" s="16">
        <v>44071</v>
      </c>
      <c r="B8155" t="s">
        <v>29</v>
      </c>
      <c r="C8155" s="2">
        <v>93</v>
      </c>
      <c r="D8155" s="1" t="str">
        <f t="shared" si="127"/>
        <v/>
      </c>
      <c r="E8155" s="1" t="s">
        <v>339</v>
      </c>
    </row>
    <row r="8156" spans="1:5" outlineLevel="2" x14ac:dyDescent="0.2">
      <c r="A8156" s="16">
        <v>44071</v>
      </c>
      <c r="B8156" t="s">
        <v>29</v>
      </c>
      <c r="C8156" s="2">
        <v>59.97</v>
      </c>
      <c r="D8156" s="1" t="str">
        <f t="shared" si="127"/>
        <v/>
      </c>
      <c r="E8156" s="1" t="s">
        <v>339</v>
      </c>
    </row>
    <row r="8157" spans="1:5" ht="15.75" outlineLevel="1" x14ac:dyDescent="0.25">
      <c r="A8157" s="18">
        <f>A8156</f>
        <v>44071</v>
      </c>
      <c r="B8157" s="19" t="str">
        <f>B8156</f>
        <v>HOME DEPOT CREDIT SERVICES</v>
      </c>
      <c r="C8157" s="29">
        <f>SUBTOTAL(9,C8074:C8156)</f>
        <v>12847.78</v>
      </c>
      <c r="D8157" s="19" t="str">
        <f t="shared" si="127"/>
        <v>TOTAL</v>
      </c>
    </row>
    <row r="8158" spans="1:5" outlineLevel="2" x14ac:dyDescent="0.2">
      <c r="A8158" s="16">
        <v>44071</v>
      </c>
      <c r="B8158" t="s">
        <v>380</v>
      </c>
      <c r="C8158" s="2">
        <v>496.34</v>
      </c>
      <c r="D8158" s="1" t="str">
        <f t="shared" si="127"/>
        <v/>
      </c>
      <c r="E8158" s="1" t="s">
        <v>66</v>
      </c>
    </row>
    <row r="8159" spans="1:5" outlineLevel="2" x14ac:dyDescent="0.2">
      <c r="A8159" s="16">
        <v>44071</v>
      </c>
      <c r="B8159" t="s">
        <v>380</v>
      </c>
      <c r="C8159" s="2">
        <v>1489.7</v>
      </c>
      <c r="D8159" s="1" t="str">
        <f t="shared" si="127"/>
        <v/>
      </c>
      <c r="E8159" s="1" t="s">
        <v>78</v>
      </c>
    </row>
    <row r="8160" spans="1:5" outlineLevel="2" x14ac:dyDescent="0.2">
      <c r="A8160" s="16">
        <v>44071</v>
      </c>
      <c r="B8160" t="s">
        <v>380</v>
      </c>
      <c r="C8160" s="2">
        <v>15504</v>
      </c>
      <c r="D8160" s="1" t="str">
        <f t="shared" si="127"/>
        <v/>
      </c>
      <c r="E8160" s="1" t="s">
        <v>338</v>
      </c>
    </row>
    <row r="8161" spans="1:5" ht="15.75" outlineLevel="1" x14ac:dyDescent="0.25">
      <c r="A8161" s="18">
        <f>A8160</f>
        <v>44071</v>
      </c>
      <c r="B8161" s="19" t="str">
        <f>B8160</f>
        <v>HOUGHTON MIFFLIN HARCOURT PUBLISHIN</v>
      </c>
      <c r="C8161" s="29">
        <f>SUBTOTAL(9,C8158:C8160)</f>
        <v>17490.04</v>
      </c>
      <c r="D8161" s="19" t="str">
        <f t="shared" si="127"/>
        <v>TOTAL</v>
      </c>
    </row>
    <row r="8162" spans="1:5" outlineLevel="2" x14ac:dyDescent="0.2">
      <c r="A8162" s="16">
        <v>44071</v>
      </c>
      <c r="B8162" t="s">
        <v>1086</v>
      </c>
      <c r="C8162" s="2">
        <v>1260.46</v>
      </c>
      <c r="D8162" s="1" t="str">
        <f t="shared" si="127"/>
        <v/>
      </c>
      <c r="E8162" s="1" t="s">
        <v>67</v>
      </c>
    </row>
    <row r="8163" spans="1:5" ht="15.75" outlineLevel="1" x14ac:dyDescent="0.25">
      <c r="A8163" s="18">
        <f>A8162</f>
        <v>44071</v>
      </c>
      <c r="B8163" s="19" t="str">
        <f>B8162</f>
        <v>HOUSTON BEARING &amp; SUPPLY COMPANY INC</v>
      </c>
      <c r="C8163" s="29">
        <f>SUBTOTAL(9,C8162:C8162)</f>
        <v>1260.46</v>
      </c>
      <c r="D8163" s="19" t="str">
        <f t="shared" si="127"/>
        <v>TOTAL</v>
      </c>
    </row>
    <row r="8164" spans="1:5" outlineLevel="2" x14ac:dyDescent="0.2">
      <c r="A8164" s="16">
        <v>44071</v>
      </c>
      <c r="B8164" t="s">
        <v>30</v>
      </c>
      <c r="C8164" s="2">
        <v>1097.5</v>
      </c>
      <c r="D8164" s="1" t="str">
        <f t="shared" si="127"/>
        <v/>
      </c>
      <c r="E8164" s="1" t="s">
        <v>65</v>
      </c>
    </row>
    <row r="8165" spans="1:5" outlineLevel="2" x14ac:dyDescent="0.2">
      <c r="A8165" s="16">
        <v>44071</v>
      </c>
      <c r="B8165" t="s">
        <v>30</v>
      </c>
      <c r="C8165" s="2">
        <v>1393</v>
      </c>
      <c r="D8165" s="1" t="str">
        <f t="shared" si="127"/>
        <v/>
      </c>
      <c r="E8165" s="1" t="s">
        <v>65</v>
      </c>
    </row>
    <row r="8166" spans="1:5" outlineLevel="2" x14ac:dyDescent="0.2">
      <c r="A8166" s="16">
        <v>44071</v>
      </c>
      <c r="B8166" t="s">
        <v>30</v>
      </c>
      <c r="C8166" s="2">
        <v>1204</v>
      </c>
      <c r="D8166" s="1" t="str">
        <f t="shared" si="127"/>
        <v/>
      </c>
      <c r="E8166" s="1" t="s">
        <v>65</v>
      </c>
    </row>
    <row r="8167" spans="1:5" outlineLevel="2" x14ac:dyDescent="0.2">
      <c r="A8167" s="16">
        <v>44071</v>
      </c>
      <c r="B8167" t="s">
        <v>30</v>
      </c>
      <c r="C8167" s="2">
        <v>1170</v>
      </c>
      <c r="D8167" s="1" t="str">
        <f t="shared" si="127"/>
        <v/>
      </c>
      <c r="E8167" s="1" t="s">
        <v>65</v>
      </c>
    </row>
    <row r="8168" spans="1:5" outlineLevel="2" x14ac:dyDescent="0.2">
      <c r="A8168" s="16">
        <v>44071</v>
      </c>
      <c r="B8168" t="s">
        <v>30</v>
      </c>
      <c r="C8168" s="2">
        <v>1280</v>
      </c>
      <c r="D8168" s="1" t="str">
        <f t="shared" si="127"/>
        <v/>
      </c>
      <c r="E8168" s="1" t="s">
        <v>65</v>
      </c>
    </row>
    <row r="8169" spans="1:5" outlineLevel="2" x14ac:dyDescent="0.2">
      <c r="A8169" s="16">
        <v>44071</v>
      </c>
      <c r="B8169" t="s">
        <v>30</v>
      </c>
      <c r="C8169" s="2">
        <v>2715</v>
      </c>
      <c r="D8169" s="1" t="str">
        <f t="shared" si="127"/>
        <v/>
      </c>
      <c r="E8169" s="1" t="s">
        <v>65</v>
      </c>
    </row>
    <row r="8170" spans="1:5" outlineLevel="2" x14ac:dyDescent="0.2">
      <c r="A8170" s="16">
        <v>44071</v>
      </c>
      <c r="B8170" t="s">
        <v>30</v>
      </c>
      <c r="C8170" s="2">
        <v>463</v>
      </c>
      <c r="D8170" s="1" t="str">
        <f t="shared" si="127"/>
        <v/>
      </c>
      <c r="E8170" s="1" t="s">
        <v>79</v>
      </c>
    </row>
    <row r="8171" spans="1:5" outlineLevel="2" x14ac:dyDescent="0.2">
      <c r="A8171" s="16">
        <v>44071</v>
      </c>
      <c r="B8171" t="s">
        <v>30</v>
      </c>
      <c r="C8171" s="2">
        <v>157.25</v>
      </c>
      <c r="D8171" s="1" t="str">
        <f t="shared" si="127"/>
        <v/>
      </c>
      <c r="E8171" s="1" t="s">
        <v>79</v>
      </c>
    </row>
    <row r="8172" spans="1:5" outlineLevel="2" x14ac:dyDescent="0.2">
      <c r="A8172" s="16">
        <v>44071</v>
      </c>
      <c r="B8172" t="s">
        <v>30</v>
      </c>
      <c r="C8172" s="2">
        <v>3161.75</v>
      </c>
      <c r="D8172" s="1" t="str">
        <f t="shared" si="127"/>
        <v/>
      </c>
      <c r="E8172" s="1" t="s">
        <v>62</v>
      </c>
    </row>
    <row r="8173" spans="1:5" ht="15.75" outlineLevel="1" x14ac:dyDescent="0.25">
      <c r="A8173" s="18">
        <f>A8172</f>
        <v>44071</v>
      </c>
      <c r="B8173" s="19" t="str">
        <f>B8172</f>
        <v>HOUSTON GRADUATION CENTER INC</v>
      </c>
      <c r="C8173" s="29">
        <f>SUBTOTAL(9,C8164:C8172)</f>
        <v>12641.5</v>
      </c>
      <c r="D8173" s="19" t="str">
        <f t="shared" si="127"/>
        <v>TOTAL</v>
      </c>
    </row>
    <row r="8174" spans="1:5" outlineLevel="2" x14ac:dyDescent="0.2">
      <c r="A8174" s="16">
        <v>44071</v>
      </c>
      <c r="B8174" t="s">
        <v>1024</v>
      </c>
      <c r="C8174" s="2">
        <v>1753.5</v>
      </c>
      <c r="D8174" s="1" t="str">
        <f t="shared" si="127"/>
        <v/>
      </c>
      <c r="E8174" s="1" t="s">
        <v>185</v>
      </c>
    </row>
    <row r="8175" spans="1:5" outlineLevel="2" x14ac:dyDescent="0.2">
      <c r="A8175" s="16">
        <v>44071</v>
      </c>
      <c r="B8175" t="s">
        <v>1024</v>
      </c>
      <c r="C8175" s="2">
        <v>2069.25</v>
      </c>
      <c r="D8175" s="1" t="str">
        <f t="shared" si="127"/>
        <v/>
      </c>
      <c r="E8175" s="1" t="s">
        <v>185</v>
      </c>
    </row>
    <row r="8176" spans="1:5" ht="15.75" outlineLevel="1" x14ac:dyDescent="0.25">
      <c r="A8176" s="18">
        <f>A8175</f>
        <v>44071</v>
      </c>
      <c r="B8176" s="19" t="str">
        <f>B8175</f>
        <v>HTS  INC  CONSULTANT</v>
      </c>
      <c r="C8176" s="29">
        <f>SUBTOTAL(9,C8174:C8175)</f>
        <v>3822.75</v>
      </c>
      <c r="D8176" s="19" t="str">
        <f t="shared" si="127"/>
        <v>TOTAL</v>
      </c>
    </row>
    <row r="8177" spans="1:5" outlineLevel="2" x14ac:dyDescent="0.2">
      <c r="A8177" s="16">
        <v>44071</v>
      </c>
      <c r="B8177" t="s">
        <v>113</v>
      </c>
      <c r="C8177" s="2">
        <v>2736.81</v>
      </c>
      <c r="D8177" s="1" t="str">
        <f t="shared" si="127"/>
        <v/>
      </c>
      <c r="E8177" s="1" t="s">
        <v>71</v>
      </c>
    </row>
    <row r="8178" spans="1:5" outlineLevel="2" x14ac:dyDescent="0.2">
      <c r="A8178" s="16">
        <v>44071</v>
      </c>
      <c r="B8178" t="s">
        <v>113</v>
      </c>
      <c r="C8178" s="2">
        <v>5558.38</v>
      </c>
      <c r="D8178" s="1" t="str">
        <f t="shared" si="127"/>
        <v/>
      </c>
      <c r="E8178" s="1" t="s">
        <v>71</v>
      </c>
    </row>
    <row r="8179" spans="1:5" outlineLevel="2" x14ac:dyDescent="0.2">
      <c r="A8179" s="16">
        <v>44071</v>
      </c>
      <c r="B8179" t="s">
        <v>113</v>
      </c>
      <c r="C8179" s="2">
        <v>5558.38</v>
      </c>
      <c r="D8179" s="1" t="str">
        <f t="shared" si="127"/>
        <v/>
      </c>
      <c r="E8179" s="1" t="s">
        <v>71</v>
      </c>
    </row>
    <row r="8180" spans="1:5" outlineLevel="2" x14ac:dyDescent="0.2">
      <c r="A8180" s="16">
        <v>44071</v>
      </c>
      <c r="B8180" t="s">
        <v>113</v>
      </c>
      <c r="C8180" s="2">
        <v>7118.17</v>
      </c>
      <c r="D8180" s="1" t="str">
        <f t="shared" si="127"/>
        <v/>
      </c>
      <c r="E8180" s="1" t="s">
        <v>71</v>
      </c>
    </row>
    <row r="8181" spans="1:5" outlineLevel="2" x14ac:dyDescent="0.2">
      <c r="A8181" s="16">
        <v>44071</v>
      </c>
      <c r="B8181" t="s">
        <v>113</v>
      </c>
      <c r="C8181" s="2">
        <v>5724.2</v>
      </c>
      <c r="D8181" s="1" t="str">
        <f t="shared" si="127"/>
        <v/>
      </c>
      <c r="E8181" s="1" t="s">
        <v>71</v>
      </c>
    </row>
    <row r="8182" spans="1:5" outlineLevel="2" x14ac:dyDescent="0.2">
      <c r="A8182" s="16">
        <v>44071</v>
      </c>
      <c r="B8182" t="s">
        <v>113</v>
      </c>
      <c r="C8182" s="2">
        <v>5558.38</v>
      </c>
      <c r="D8182" s="1" t="str">
        <f t="shared" si="127"/>
        <v/>
      </c>
      <c r="E8182" s="1" t="s">
        <v>71</v>
      </c>
    </row>
    <row r="8183" spans="1:5" outlineLevel="2" x14ac:dyDescent="0.2">
      <c r="A8183" s="16">
        <v>44071</v>
      </c>
      <c r="B8183" t="s">
        <v>113</v>
      </c>
      <c r="C8183" s="2">
        <v>5331.07</v>
      </c>
      <c r="D8183" s="1" t="str">
        <f t="shared" si="127"/>
        <v/>
      </c>
      <c r="E8183" s="1" t="s">
        <v>71</v>
      </c>
    </row>
    <row r="8184" spans="1:5" outlineLevel="2" x14ac:dyDescent="0.2">
      <c r="A8184" s="16">
        <v>44071</v>
      </c>
      <c r="B8184" t="s">
        <v>113</v>
      </c>
      <c r="C8184" s="2">
        <v>1576.36</v>
      </c>
      <c r="D8184" s="1" t="str">
        <f t="shared" si="127"/>
        <v/>
      </c>
      <c r="E8184" s="1" t="s">
        <v>71</v>
      </c>
    </row>
    <row r="8185" spans="1:5" outlineLevel="2" x14ac:dyDescent="0.2">
      <c r="A8185" s="16">
        <v>44071</v>
      </c>
      <c r="B8185" t="s">
        <v>113</v>
      </c>
      <c r="C8185" s="2">
        <v>2621.98</v>
      </c>
      <c r="D8185" s="1" t="str">
        <f t="shared" si="127"/>
        <v/>
      </c>
      <c r="E8185" s="1" t="s">
        <v>71</v>
      </c>
    </row>
    <row r="8186" spans="1:5" outlineLevel="2" x14ac:dyDescent="0.2">
      <c r="A8186" s="16">
        <v>44071</v>
      </c>
      <c r="B8186" t="s">
        <v>113</v>
      </c>
      <c r="C8186" s="2">
        <v>1343.9</v>
      </c>
      <c r="D8186" s="1" t="str">
        <f t="shared" si="127"/>
        <v/>
      </c>
      <c r="E8186" s="1" t="s">
        <v>71</v>
      </c>
    </row>
    <row r="8187" spans="1:5" outlineLevel="2" x14ac:dyDescent="0.2">
      <c r="A8187" s="16">
        <v>44071</v>
      </c>
      <c r="B8187" t="s">
        <v>113</v>
      </c>
      <c r="C8187" s="2">
        <v>5956.84</v>
      </c>
      <c r="D8187" s="1" t="str">
        <f t="shared" si="127"/>
        <v/>
      </c>
      <c r="E8187" s="1" t="s">
        <v>71</v>
      </c>
    </row>
    <row r="8188" spans="1:5" outlineLevel="2" x14ac:dyDescent="0.2">
      <c r="A8188" s="16">
        <v>44071</v>
      </c>
      <c r="B8188" t="s">
        <v>113</v>
      </c>
      <c r="C8188" s="2">
        <v>336.55</v>
      </c>
      <c r="D8188" s="1" t="str">
        <f t="shared" si="127"/>
        <v/>
      </c>
      <c r="E8188" s="1" t="s">
        <v>71</v>
      </c>
    </row>
    <row r="8189" spans="1:5" ht="15.75" outlineLevel="1" x14ac:dyDescent="0.25">
      <c r="A8189" s="18">
        <f>A8188</f>
        <v>44071</v>
      </c>
      <c r="B8189" s="19" t="str">
        <f>B8188</f>
        <v>HUNTON TRANE SERVICES</v>
      </c>
      <c r="C8189" s="29">
        <f>SUBTOTAL(9,C8177:C8188)</f>
        <v>49421.020000000004</v>
      </c>
      <c r="D8189" s="19" t="str">
        <f t="shared" si="127"/>
        <v>TOTAL</v>
      </c>
    </row>
    <row r="8190" spans="1:5" outlineLevel="2" x14ac:dyDescent="0.2">
      <c r="A8190" s="16">
        <v>44071</v>
      </c>
      <c r="B8190" t="s">
        <v>1169</v>
      </c>
      <c r="C8190" s="2">
        <v>7464</v>
      </c>
      <c r="D8190" s="1" t="str">
        <f t="shared" si="127"/>
        <v/>
      </c>
      <c r="E8190" s="1" t="s">
        <v>78</v>
      </c>
    </row>
    <row r="8191" spans="1:5" ht="15.75" outlineLevel="1" x14ac:dyDescent="0.25">
      <c r="A8191" s="18">
        <f>A8190</f>
        <v>44071</v>
      </c>
      <c r="B8191" s="19" t="str">
        <f>B8190</f>
        <v>INTERNATIONAL BUSINESS MACHINES CORPORATION</v>
      </c>
      <c r="C8191" s="29">
        <f>SUBTOTAL(9,C8190:C8190)</f>
        <v>7464</v>
      </c>
      <c r="D8191" s="19" t="str">
        <f t="shared" si="127"/>
        <v>TOTAL</v>
      </c>
    </row>
    <row r="8192" spans="1:5" outlineLevel="2" x14ac:dyDescent="0.2">
      <c r="A8192" s="16">
        <v>44071</v>
      </c>
      <c r="B8192" t="s">
        <v>494</v>
      </c>
      <c r="C8192" s="2">
        <v>708</v>
      </c>
      <c r="D8192" s="1" t="str">
        <f t="shared" si="127"/>
        <v/>
      </c>
      <c r="E8192" s="1" t="s">
        <v>65</v>
      </c>
    </row>
    <row r="8193" spans="1:5" outlineLevel="2" x14ac:dyDescent="0.2">
      <c r="A8193" s="16">
        <v>44071</v>
      </c>
      <c r="B8193" t="s">
        <v>494</v>
      </c>
      <c r="C8193" s="2">
        <v>976</v>
      </c>
      <c r="D8193" s="1" t="str">
        <f t="shared" si="127"/>
        <v/>
      </c>
      <c r="E8193" s="1" t="s">
        <v>65</v>
      </c>
    </row>
    <row r="8194" spans="1:5" ht="15.75" outlineLevel="1" x14ac:dyDescent="0.25">
      <c r="A8194" s="18">
        <f>A8193</f>
        <v>44071</v>
      </c>
      <c r="B8194" s="19" t="str">
        <f>B8193</f>
        <v>ID SCREEN PRINT LLC</v>
      </c>
      <c r="C8194" s="29">
        <f>SUBTOTAL(9,C8192:C8193)</f>
        <v>1684</v>
      </c>
      <c r="D8194" s="19" t="str">
        <f t="shared" si="127"/>
        <v>TOTAL</v>
      </c>
    </row>
    <row r="8195" spans="1:5" outlineLevel="2" x14ac:dyDescent="0.2">
      <c r="A8195" s="16">
        <v>44071</v>
      </c>
      <c r="B8195" t="s">
        <v>99</v>
      </c>
      <c r="C8195" s="2">
        <v>82</v>
      </c>
      <c r="D8195" s="1" t="str">
        <f t="shared" si="127"/>
        <v/>
      </c>
      <c r="E8195" s="1" t="s">
        <v>65</v>
      </c>
    </row>
    <row r="8196" spans="1:5" outlineLevel="2" x14ac:dyDescent="0.2">
      <c r="A8196" s="16">
        <v>44071</v>
      </c>
      <c r="B8196" t="s">
        <v>99</v>
      </c>
      <c r="C8196" s="2">
        <v>40</v>
      </c>
      <c r="D8196" s="1" t="str">
        <f t="shared" si="127"/>
        <v/>
      </c>
      <c r="E8196" s="1" t="s">
        <v>65</v>
      </c>
    </row>
    <row r="8197" spans="1:5" outlineLevel="2" x14ac:dyDescent="0.2">
      <c r="A8197" s="16">
        <v>44071</v>
      </c>
      <c r="B8197" t="s">
        <v>99</v>
      </c>
      <c r="C8197" s="2">
        <v>370</v>
      </c>
      <c r="D8197" s="1" t="str">
        <f t="shared" si="127"/>
        <v/>
      </c>
      <c r="E8197" s="1" t="s">
        <v>65</v>
      </c>
    </row>
    <row r="8198" spans="1:5" outlineLevel="2" x14ac:dyDescent="0.2">
      <c r="A8198" s="16">
        <v>44071</v>
      </c>
      <c r="B8198" t="s">
        <v>99</v>
      </c>
      <c r="C8198" s="2">
        <v>705</v>
      </c>
      <c r="D8198" s="1" t="str">
        <f t="shared" si="127"/>
        <v/>
      </c>
      <c r="E8198" s="1" t="s">
        <v>65</v>
      </c>
    </row>
    <row r="8199" spans="1:5" outlineLevel="2" x14ac:dyDescent="0.2">
      <c r="A8199" s="16">
        <v>44071</v>
      </c>
      <c r="B8199" t="s">
        <v>99</v>
      </c>
      <c r="C8199" s="2">
        <v>132</v>
      </c>
      <c r="D8199" s="1" t="str">
        <f t="shared" si="127"/>
        <v/>
      </c>
      <c r="E8199" s="1" t="s">
        <v>65</v>
      </c>
    </row>
    <row r="8200" spans="1:5" outlineLevel="2" x14ac:dyDescent="0.2">
      <c r="A8200" s="16">
        <v>44071</v>
      </c>
      <c r="B8200" t="s">
        <v>99</v>
      </c>
      <c r="C8200" s="2">
        <v>350</v>
      </c>
      <c r="D8200" s="1" t="str">
        <f t="shared" si="127"/>
        <v/>
      </c>
      <c r="E8200" s="1" t="s">
        <v>65</v>
      </c>
    </row>
    <row r="8201" spans="1:5" outlineLevel="2" x14ac:dyDescent="0.2">
      <c r="A8201" s="16">
        <v>44071</v>
      </c>
      <c r="B8201" t="s">
        <v>99</v>
      </c>
      <c r="C8201" s="2">
        <v>70</v>
      </c>
      <c r="D8201" s="1" t="str">
        <f t="shared" si="127"/>
        <v/>
      </c>
      <c r="E8201" s="1" t="s">
        <v>65</v>
      </c>
    </row>
    <row r="8202" spans="1:5" outlineLevel="2" x14ac:dyDescent="0.2">
      <c r="A8202" s="16">
        <v>44071</v>
      </c>
      <c r="B8202" t="s">
        <v>99</v>
      </c>
      <c r="C8202" s="2">
        <v>95</v>
      </c>
      <c r="D8202" s="1" t="str">
        <f t="shared" si="127"/>
        <v/>
      </c>
      <c r="E8202" s="1" t="s">
        <v>65</v>
      </c>
    </row>
    <row r="8203" spans="1:5" outlineLevel="2" x14ac:dyDescent="0.2">
      <c r="A8203" s="16">
        <v>44071</v>
      </c>
      <c r="B8203" t="s">
        <v>99</v>
      </c>
      <c r="C8203" s="2">
        <v>495</v>
      </c>
      <c r="D8203" s="1" t="str">
        <f t="shared" si="127"/>
        <v/>
      </c>
      <c r="E8203" s="1" t="s">
        <v>65</v>
      </c>
    </row>
    <row r="8204" spans="1:5" outlineLevel="2" x14ac:dyDescent="0.2">
      <c r="A8204" s="16">
        <v>44071</v>
      </c>
      <c r="B8204" t="s">
        <v>99</v>
      </c>
      <c r="C8204" s="2">
        <v>369</v>
      </c>
      <c r="D8204" s="1" t="str">
        <f t="shared" si="127"/>
        <v/>
      </c>
      <c r="E8204" s="1" t="s">
        <v>65</v>
      </c>
    </row>
    <row r="8205" spans="1:5" outlineLevel="2" x14ac:dyDescent="0.2">
      <c r="A8205" s="16">
        <v>44071</v>
      </c>
      <c r="B8205" t="s">
        <v>99</v>
      </c>
      <c r="C8205" s="2">
        <v>88</v>
      </c>
      <c r="D8205" s="1" t="str">
        <f t="shared" ref="D8205:D8268" si="128">IF(E8205="","TOTAL","")</f>
        <v/>
      </c>
      <c r="E8205" s="1" t="s">
        <v>65</v>
      </c>
    </row>
    <row r="8206" spans="1:5" ht="15.75" outlineLevel="1" x14ac:dyDescent="0.25">
      <c r="A8206" s="18">
        <f>A8205</f>
        <v>44071</v>
      </c>
      <c r="B8206" s="19" t="str">
        <f>B8205</f>
        <v>IDENTISYS INC</v>
      </c>
      <c r="C8206" s="29">
        <f>SUBTOTAL(9,C8195:C8205)</f>
        <v>2796</v>
      </c>
      <c r="D8206" s="19" t="str">
        <f t="shared" si="128"/>
        <v>TOTAL</v>
      </c>
    </row>
    <row r="8207" spans="1:5" outlineLevel="2" x14ac:dyDescent="0.2">
      <c r="A8207" s="16">
        <v>44071</v>
      </c>
      <c r="B8207" t="s">
        <v>10</v>
      </c>
      <c r="C8207" s="2">
        <v>9984</v>
      </c>
      <c r="D8207" s="1" t="str">
        <f t="shared" si="128"/>
        <v/>
      </c>
      <c r="E8207" s="1" t="s">
        <v>183</v>
      </c>
    </row>
    <row r="8208" spans="1:5" outlineLevel="2" x14ac:dyDescent="0.2">
      <c r="A8208" s="16">
        <v>44071</v>
      </c>
      <c r="B8208" t="s">
        <v>10</v>
      </c>
      <c r="C8208" s="2">
        <v>818.07</v>
      </c>
      <c r="D8208" s="1" t="str">
        <f t="shared" si="128"/>
        <v/>
      </c>
      <c r="E8208" s="1" t="s">
        <v>183</v>
      </c>
    </row>
    <row r="8209" spans="1:5" outlineLevel="2" x14ac:dyDescent="0.2">
      <c r="A8209" s="16">
        <v>44071</v>
      </c>
      <c r="B8209" t="s">
        <v>10</v>
      </c>
      <c r="C8209" s="2">
        <v>17460.830000000002</v>
      </c>
      <c r="D8209" s="1" t="str">
        <f t="shared" si="128"/>
        <v/>
      </c>
      <c r="E8209" s="1" t="s">
        <v>183</v>
      </c>
    </row>
    <row r="8210" spans="1:5" outlineLevel="2" x14ac:dyDescent="0.2">
      <c r="A8210" s="16">
        <v>44071</v>
      </c>
      <c r="B8210" t="s">
        <v>10</v>
      </c>
      <c r="C8210" s="2">
        <v>219535.94</v>
      </c>
      <c r="D8210" s="1" t="str">
        <f t="shared" si="128"/>
        <v/>
      </c>
      <c r="E8210" s="1" t="s">
        <v>183</v>
      </c>
    </row>
    <row r="8211" spans="1:5" outlineLevel="2" x14ac:dyDescent="0.2">
      <c r="A8211" s="16">
        <v>44071</v>
      </c>
      <c r="B8211" t="s">
        <v>10</v>
      </c>
      <c r="C8211" s="2">
        <v>281121.48</v>
      </c>
      <c r="D8211" s="1" t="str">
        <f t="shared" si="128"/>
        <v/>
      </c>
      <c r="E8211" s="1" t="s">
        <v>183</v>
      </c>
    </row>
    <row r="8212" spans="1:5" outlineLevel="2" x14ac:dyDescent="0.2">
      <c r="A8212" s="16">
        <v>44071</v>
      </c>
      <c r="B8212" t="s">
        <v>10</v>
      </c>
      <c r="C8212" s="2">
        <v>331973.24</v>
      </c>
      <c r="D8212" s="1" t="str">
        <f t="shared" si="128"/>
        <v/>
      </c>
      <c r="E8212" s="1" t="s">
        <v>183</v>
      </c>
    </row>
    <row r="8213" spans="1:5" outlineLevel="2" x14ac:dyDescent="0.2">
      <c r="A8213" s="16">
        <v>44071</v>
      </c>
      <c r="B8213" t="s">
        <v>10</v>
      </c>
      <c r="C8213" s="2">
        <v>6027.37</v>
      </c>
      <c r="D8213" s="1" t="str">
        <f t="shared" si="128"/>
        <v/>
      </c>
      <c r="E8213" s="1" t="s">
        <v>65</v>
      </c>
    </row>
    <row r="8214" spans="1:5" outlineLevel="2" x14ac:dyDescent="0.2">
      <c r="A8214" s="16">
        <v>44071</v>
      </c>
      <c r="B8214" t="s">
        <v>10</v>
      </c>
      <c r="C8214" s="2">
        <v>240.41</v>
      </c>
      <c r="D8214" s="1" t="str">
        <f t="shared" si="128"/>
        <v/>
      </c>
      <c r="E8214" s="1" t="s">
        <v>65</v>
      </c>
    </row>
    <row r="8215" spans="1:5" outlineLevel="2" x14ac:dyDescent="0.2">
      <c r="A8215" s="16">
        <v>44071</v>
      </c>
      <c r="B8215" t="s">
        <v>10</v>
      </c>
      <c r="C8215" s="2">
        <v>14785.73</v>
      </c>
      <c r="D8215" s="1" t="str">
        <f t="shared" si="128"/>
        <v/>
      </c>
      <c r="E8215" s="1" t="s">
        <v>65</v>
      </c>
    </row>
    <row r="8216" spans="1:5" outlineLevel="2" x14ac:dyDescent="0.2">
      <c r="A8216" s="16">
        <v>44071</v>
      </c>
      <c r="B8216" t="s">
        <v>10</v>
      </c>
      <c r="C8216" s="2">
        <v>1368.12</v>
      </c>
      <c r="D8216" s="1" t="str">
        <f t="shared" si="128"/>
        <v/>
      </c>
      <c r="E8216" s="1" t="s">
        <v>65</v>
      </c>
    </row>
    <row r="8217" spans="1:5" outlineLevel="2" x14ac:dyDescent="0.2">
      <c r="A8217" s="16">
        <v>44071</v>
      </c>
      <c r="B8217" t="s">
        <v>10</v>
      </c>
      <c r="C8217" s="2">
        <v>370.73</v>
      </c>
      <c r="D8217" s="1" t="str">
        <f t="shared" si="128"/>
        <v/>
      </c>
      <c r="E8217" s="1" t="s">
        <v>65</v>
      </c>
    </row>
    <row r="8218" spans="1:5" outlineLevel="2" x14ac:dyDescent="0.2">
      <c r="A8218" s="16">
        <v>44071</v>
      </c>
      <c r="B8218" t="s">
        <v>10</v>
      </c>
      <c r="C8218" s="2">
        <v>2857.51</v>
      </c>
      <c r="D8218" s="1" t="str">
        <f t="shared" si="128"/>
        <v/>
      </c>
      <c r="E8218" s="1" t="s">
        <v>65</v>
      </c>
    </row>
    <row r="8219" spans="1:5" outlineLevel="2" x14ac:dyDescent="0.2">
      <c r="A8219" s="16">
        <v>44071</v>
      </c>
      <c r="B8219" t="s">
        <v>10</v>
      </c>
      <c r="C8219" s="2">
        <v>14783.53</v>
      </c>
      <c r="D8219" s="1" t="str">
        <f t="shared" si="128"/>
        <v/>
      </c>
      <c r="E8219" s="1" t="s">
        <v>65</v>
      </c>
    </row>
    <row r="8220" spans="1:5" outlineLevel="2" x14ac:dyDescent="0.2">
      <c r="A8220" s="16">
        <v>44071</v>
      </c>
      <c r="B8220" t="s">
        <v>10</v>
      </c>
      <c r="C8220" s="2">
        <v>473.26</v>
      </c>
      <c r="D8220" s="1" t="str">
        <f t="shared" si="128"/>
        <v/>
      </c>
      <c r="E8220" s="1" t="s">
        <v>65</v>
      </c>
    </row>
    <row r="8221" spans="1:5" outlineLevel="2" x14ac:dyDescent="0.2">
      <c r="A8221" s="16">
        <v>44071</v>
      </c>
      <c r="B8221" t="s">
        <v>10</v>
      </c>
      <c r="C8221" s="2">
        <v>1534.52</v>
      </c>
      <c r="D8221" s="1" t="str">
        <f t="shared" si="128"/>
        <v/>
      </c>
      <c r="E8221" s="1" t="s">
        <v>65</v>
      </c>
    </row>
    <row r="8222" spans="1:5" outlineLevel="2" x14ac:dyDescent="0.2">
      <c r="A8222" s="16">
        <v>44071</v>
      </c>
      <c r="B8222" t="s">
        <v>10</v>
      </c>
      <c r="C8222" s="2">
        <v>4058</v>
      </c>
      <c r="D8222" s="1" t="str">
        <f t="shared" si="128"/>
        <v/>
      </c>
      <c r="E8222" s="1" t="s">
        <v>65</v>
      </c>
    </row>
    <row r="8223" spans="1:5" outlineLevel="2" x14ac:dyDescent="0.2">
      <c r="A8223" s="16">
        <v>44071</v>
      </c>
      <c r="B8223" t="s">
        <v>10</v>
      </c>
      <c r="C8223" s="2">
        <v>593.28</v>
      </c>
      <c r="D8223" s="1" t="str">
        <f t="shared" si="128"/>
        <v/>
      </c>
      <c r="E8223" s="1" t="s">
        <v>65</v>
      </c>
    </row>
    <row r="8224" spans="1:5" outlineLevel="2" x14ac:dyDescent="0.2">
      <c r="A8224" s="16">
        <v>44071</v>
      </c>
      <c r="B8224" t="s">
        <v>10</v>
      </c>
      <c r="C8224" s="2">
        <v>1023.46</v>
      </c>
      <c r="D8224" s="1" t="str">
        <f t="shared" si="128"/>
        <v/>
      </c>
      <c r="E8224" s="1" t="s">
        <v>65</v>
      </c>
    </row>
    <row r="8225" spans="1:5" outlineLevel="2" x14ac:dyDescent="0.2">
      <c r="A8225" s="16">
        <v>44071</v>
      </c>
      <c r="B8225" t="s">
        <v>10</v>
      </c>
      <c r="C8225" s="2">
        <v>4365.07</v>
      </c>
      <c r="D8225" s="1" t="str">
        <f t="shared" si="128"/>
        <v/>
      </c>
      <c r="E8225" s="1" t="s">
        <v>65</v>
      </c>
    </row>
    <row r="8226" spans="1:5" outlineLevel="2" x14ac:dyDescent="0.2">
      <c r="A8226" s="16">
        <v>44071</v>
      </c>
      <c r="B8226" t="s">
        <v>10</v>
      </c>
      <c r="C8226" s="2">
        <v>3627.82</v>
      </c>
      <c r="D8226" s="1" t="str">
        <f t="shared" si="128"/>
        <v/>
      </c>
      <c r="E8226" s="1" t="s">
        <v>65</v>
      </c>
    </row>
    <row r="8227" spans="1:5" outlineLevel="2" x14ac:dyDescent="0.2">
      <c r="A8227" s="16">
        <v>44071</v>
      </c>
      <c r="B8227" t="s">
        <v>10</v>
      </c>
      <c r="C8227" s="2">
        <v>3075.7</v>
      </c>
      <c r="D8227" s="1" t="str">
        <f t="shared" si="128"/>
        <v/>
      </c>
      <c r="E8227" s="1" t="s">
        <v>65</v>
      </c>
    </row>
    <row r="8228" spans="1:5" outlineLevel="2" x14ac:dyDescent="0.2">
      <c r="A8228" s="16">
        <v>44071</v>
      </c>
      <c r="B8228" t="s">
        <v>10</v>
      </c>
      <c r="C8228" s="2">
        <v>802.04</v>
      </c>
      <c r="D8228" s="1" t="str">
        <f t="shared" si="128"/>
        <v/>
      </c>
      <c r="E8228" s="1" t="s">
        <v>65</v>
      </c>
    </row>
    <row r="8229" spans="1:5" outlineLevel="2" x14ac:dyDescent="0.2">
      <c r="A8229" s="16">
        <v>44071</v>
      </c>
      <c r="B8229" t="s">
        <v>10</v>
      </c>
      <c r="C8229" s="2">
        <v>320.66000000000003</v>
      </c>
      <c r="D8229" s="1" t="str">
        <f t="shared" si="128"/>
        <v/>
      </c>
      <c r="E8229" s="1" t="s">
        <v>65</v>
      </c>
    </row>
    <row r="8230" spans="1:5" outlineLevel="2" x14ac:dyDescent="0.2">
      <c r="A8230" s="16">
        <v>44071</v>
      </c>
      <c r="B8230" t="s">
        <v>10</v>
      </c>
      <c r="C8230" s="2">
        <v>2466.27</v>
      </c>
      <c r="D8230" s="1" t="str">
        <f t="shared" si="128"/>
        <v/>
      </c>
      <c r="E8230" s="1" t="s">
        <v>65</v>
      </c>
    </row>
    <row r="8231" spans="1:5" outlineLevel="2" x14ac:dyDescent="0.2">
      <c r="A8231" s="16">
        <v>44071</v>
      </c>
      <c r="B8231" t="s">
        <v>10</v>
      </c>
      <c r="C8231" s="2">
        <v>2116.56</v>
      </c>
      <c r="D8231" s="1" t="str">
        <f t="shared" si="128"/>
        <v/>
      </c>
      <c r="E8231" s="1" t="s">
        <v>65</v>
      </c>
    </row>
    <row r="8232" spans="1:5" outlineLevel="2" x14ac:dyDescent="0.2">
      <c r="A8232" s="16">
        <v>44071</v>
      </c>
      <c r="B8232" t="s">
        <v>10</v>
      </c>
      <c r="C8232" s="2">
        <v>2487.16</v>
      </c>
      <c r="D8232" s="1" t="str">
        <f t="shared" si="128"/>
        <v/>
      </c>
      <c r="E8232" s="1" t="s">
        <v>65</v>
      </c>
    </row>
    <row r="8233" spans="1:5" outlineLevel="2" x14ac:dyDescent="0.2">
      <c r="A8233" s="16">
        <v>44071</v>
      </c>
      <c r="B8233" t="s">
        <v>10</v>
      </c>
      <c r="C8233" s="2">
        <v>5584.46</v>
      </c>
      <c r="D8233" s="1" t="str">
        <f t="shared" si="128"/>
        <v/>
      </c>
      <c r="E8233" s="1" t="s">
        <v>65</v>
      </c>
    </row>
    <row r="8234" spans="1:5" outlineLevel="2" x14ac:dyDescent="0.2">
      <c r="A8234" s="16">
        <v>44071</v>
      </c>
      <c r="B8234" t="s">
        <v>10</v>
      </c>
      <c r="C8234" s="2">
        <v>592.73</v>
      </c>
      <c r="D8234" s="1" t="str">
        <f t="shared" si="128"/>
        <v/>
      </c>
      <c r="E8234" s="1" t="s">
        <v>79</v>
      </c>
    </row>
    <row r="8235" spans="1:5" outlineLevel="2" x14ac:dyDescent="0.2">
      <c r="A8235" s="16">
        <v>44071</v>
      </c>
      <c r="B8235" t="s">
        <v>10</v>
      </c>
      <c r="C8235" s="2">
        <v>1772.96</v>
      </c>
      <c r="D8235" s="1" t="str">
        <f t="shared" si="128"/>
        <v/>
      </c>
      <c r="E8235" s="1" t="s">
        <v>79</v>
      </c>
    </row>
    <row r="8236" spans="1:5" outlineLevel="2" x14ac:dyDescent="0.2">
      <c r="A8236" s="16">
        <v>44071</v>
      </c>
      <c r="B8236" t="s">
        <v>10</v>
      </c>
      <c r="C8236" s="2">
        <v>4164.2</v>
      </c>
      <c r="D8236" s="1" t="str">
        <f t="shared" si="128"/>
        <v/>
      </c>
      <c r="E8236" s="1" t="s">
        <v>337</v>
      </c>
    </row>
    <row r="8237" spans="1:5" outlineLevel="2" x14ac:dyDescent="0.2">
      <c r="A8237" s="16">
        <v>44071</v>
      </c>
      <c r="B8237" t="s">
        <v>10</v>
      </c>
      <c r="C8237" s="2">
        <v>240.41</v>
      </c>
      <c r="D8237" s="1" t="str">
        <f t="shared" si="128"/>
        <v/>
      </c>
      <c r="E8237" s="1" t="s">
        <v>337</v>
      </c>
    </row>
    <row r="8238" spans="1:5" outlineLevel="2" x14ac:dyDescent="0.2">
      <c r="A8238" s="16">
        <v>44071</v>
      </c>
      <c r="B8238" t="s">
        <v>10</v>
      </c>
      <c r="C8238" s="2">
        <v>7732.6</v>
      </c>
      <c r="D8238" s="1" t="str">
        <f t="shared" si="128"/>
        <v/>
      </c>
      <c r="E8238" s="1" t="s">
        <v>337</v>
      </c>
    </row>
    <row r="8239" spans="1:5" outlineLevel="2" x14ac:dyDescent="0.2">
      <c r="A8239" s="16">
        <v>44071</v>
      </c>
      <c r="B8239" t="s">
        <v>10</v>
      </c>
      <c r="C8239" s="2">
        <v>480.82</v>
      </c>
      <c r="D8239" s="1" t="str">
        <f t="shared" si="128"/>
        <v/>
      </c>
      <c r="E8239" s="1" t="s">
        <v>337</v>
      </c>
    </row>
    <row r="8240" spans="1:5" ht="15.75" outlineLevel="1" x14ac:dyDescent="0.25">
      <c r="A8240" s="18">
        <f>A8239</f>
        <v>44071</v>
      </c>
      <c r="B8240" s="19" t="str">
        <f>B8239</f>
        <v>INDECO SALES CO</v>
      </c>
      <c r="C8240" s="29">
        <f>SUBTOTAL(9,C8207:C8239)</f>
        <v>948838.93999999983</v>
      </c>
      <c r="D8240" s="19" t="str">
        <f t="shared" si="128"/>
        <v>TOTAL</v>
      </c>
    </row>
    <row r="8241" spans="1:5" outlineLevel="2" x14ac:dyDescent="0.2">
      <c r="A8241" s="16">
        <v>44071</v>
      </c>
      <c r="B8241" t="s">
        <v>31</v>
      </c>
      <c r="C8241" s="2">
        <v>573.69000000000005</v>
      </c>
      <c r="D8241" s="1" t="str">
        <f t="shared" si="128"/>
        <v/>
      </c>
      <c r="E8241" s="1" t="s">
        <v>75</v>
      </c>
    </row>
    <row r="8242" spans="1:5" outlineLevel="2" x14ac:dyDescent="0.2">
      <c r="A8242" s="16">
        <v>44071</v>
      </c>
      <c r="B8242" t="s">
        <v>31</v>
      </c>
      <c r="C8242" s="2">
        <v>325.16000000000003</v>
      </c>
      <c r="D8242" s="1" t="str">
        <f t="shared" si="128"/>
        <v/>
      </c>
      <c r="E8242" s="1" t="s">
        <v>75</v>
      </c>
    </row>
    <row r="8243" spans="1:5" outlineLevel="2" x14ac:dyDescent="0.2">
      <c r="A8243" s="16">
        <v>44071</v>
      </c>
      <c r="B8243" t="s">
        <v>31</v>
      </c>
      <c r="C8243" s="2">
        <v>249.92</v>
      </c>
      <c r="D8243" s="1" t="str">
        <f t="shared" si="128"/>
        <v/>
      </c>
      <c r="E8243" s="1" t="s">
        <v>75</v>
      </c>
    </row>
    <row r="8244" spans="1:5" outlineLevel="2" x14ac:dyDescent="0.2">
      <c r="A8244" s="16">
        <v>44071</v>
      </c>
      <c r="B8244" t="s">
        <v>31</v>
      </c>
      <c r="C8244" s="2">
        <v>1481.93</v>
      </c>
      <c r="D8244" s="1" t="str">
        <f t="shared" si="128"/>
        <v/>
      </c>
      <c r="E8244" s="1" t="s">
        <v>79</v>
      </c>
    </row>
    <row r="8245" spans="1:5" outlineLevel="2" x14ac:dyDescent="0.2">
      <c r="A8245" s="16">
        <v>44071</v>
      </c>
      <c r="B8245" t="s">
        <v>31</v>
      </c>
      <c r="C8245" s="2">
        <v>330</v>
      </c>
      <c r="D8245" s="1" t="str">
        <f t="shared" si="128"/>
        <v/>
      </c>
      <c r="E8245" s="1" t="s">
        <v>79</v>
      </c>
    </row>
    <row r="8246" spans="1:5" outlineLevel="2" x14ac:dyDescent="0.2">
      <c r="A8246" s="16">
        <v>44071</v>
      </c>
      <c r="B8246" t="s">
        <v>31</v>
      </c>
      <c r="C8246" s="2">
        <v>31.27</v>
      </c>
      <c r="D8246" s="1" t="str">
        <f t="shared" si="128"/>
        <v/>
      </c>
      <c r="E8246" s="1" t="s">
        <v>79</v>
      </c>
    </row>
    <row r="8247" spans="1:5" outlineLevel="2" x14ac:dyDescent="0.2">
      <c r="A8247" s="16">
        <v>44071</v>
      </c>
      <c r="B8247" t="s">
        <v>31</v>
      </c>
      <c r="C8247" s="2">
        <v>87.79</v>
      </c>
      <c r="D8247" s="1" t="str">
        <f t="shared" si="128"/>
        <v/>
      </c>
      <c r="E8247" s="1" t="s">
        <v>79</v>
      </c>
    </row>
    <row r="8248" spans="1:5" ht="15.75" outlineLevel="1" x14ac:dyDescent="0.25">
      <c r="A8248" s="18">
        <f>A8247</f>
        <v>44071</v>
      </c>
      <c r="B8248" s="19" t="str">
        <f>B8247</f>
        <v>JASON'S DELI- DELI MGMT DEPT 271</v>
      </c>
      <c r="C8248" s="29">
        <f>SUBTOTAL(9,C8241:C8247)</f>
        <v>3079.76</v>
      </c>
      <c r="D8248" s="19" t="str">
        <f t="shared" si="128"/>
        <v>TOTAL</v>
      </c>
    </row>
    <row r="8249" spans="1:5" outlineLevel="2" x14ac:dyDescent="0.2">
      <c r="A8249" s="16">
        <v>44071</v>
      </c>
      <c r="B8249" t="s">
        <v>342</v>
      </c>
      <c r="C8249" s="2">
        <v>427.2</v>
      </c>
      <c r="D8249" s="1" t="str">
        <f t="shared" si="128"/>
        <v/>
      </c>
      <c r="E8249" s="1" t="s">
        <v>183</v>
      </c>
    </row>
    <row r="8250" spans="1:5" outlineLevel="2" x14ac:dyDescent="0.2">
      <c r="A8250" s="16">
        <v>44071</v>
      </c>
      <c r="B8250" t="s">
        <v>342</v>
      </c>
      <c r="C8250" s="2">
        <v>854.4</v>
      </c>
      <c r="D8250" s="1" t="str">
        <f t="shared" si="128"/>
        <v/>
      </c>
      <c r="E8250" s="1" t="s">
        <v>183</v>
      </c>
    </row>
    <row r="8251" spans="1:5" outlineLevel="2" x14ac:dyDescent="0.2">
      <c r="A8251" s="16">
        <v>44071</v>
      </c>
      <c r="B8251" t="s">
        <v>342</v>
      </c>
      <c r="C8251" s="2">
        <v>114.08</v>
      </c>
      <c r="D8251" s="1" t="str">
        <f t="shared" si="128"/>
        <v/>
      </c>
      <c r="E8251" s="1" t="s">
        <v>65</v>
      </c>
    </row>
    <row r="8252" spans="1:5" outlineLevel="2" x14ac:dyDescent="0.2">
      <c r="A8252" s="16">
        <v>44071</v>
      </c>
      <c r="B8252" t="s">
        <v>342</v>
      </c>
      <c r="C8252" s="2">
        <v>427.2</v>
      </c>
      <c r="D8252" s="1" t="str">
        <f t="shared" si="128"/>
        <v/>
      </c>
      <c r="E8252" s="1" t="s">
        <v>65</v>
      </c>
    </row>
    <row r="8253" spans="1:5" ht="15.75" outlineLevel="1" x14ac:dyDescent="0.25">
      <c r="A8253" s="18">
        <f>A8252</f>
        <v>44071</v>
      </c>
      <c r="B8253" s="19" t="str">
        <f>B8252</f>
        <v>JEAN'S RESTAURANT SUPPLY</v>
      </c>
      <c r="C8253" s="29">
        <f>SUBTOTAL(9,C8249:C8252)</f>
        <v>1822.8799999999999</v>
      </c>
      <c r="D8253" s="19" t="str">
        <f t="shared" si="128"/>
        <v>TOTAL</v>
      </c>
    </row>
    <row r="8254" spans="1:5" outlineLevel="2" x14ac:dyDescent="0.2">
      <c r="A8254" s="16">
        <v>44071</v>
      </c>
      <c r="B8254" t="s">
        <v>165</v>
      </c>
      <c r="C8254" s="2">
        <v>20865.599999999999</v>
      </c>
      <c r="D8254" s="1" t="str">
        <f t="shared" si="128"/>
        <v/>
      </c>
      <c r="E8254" s="1" t="s">
        <v>67</v>
      </c>
    </row>
    <row r="8255" spans="1:5" outlineLevel="2" x14ac:dyDescent="0.2">
      <c r="A8255" s="16">
        <v>44071</v>
      </c>
      <c r="B8255" t="s">
        <v>165</v>
      </c>
      <c r="C8255" s="2">
        <v>2596.69</v>
      </c>
      <c r="D8255" s="1" t="str">
        <f t="shared" si="128"/>
        <v/>
      </c>
      <c r="E8255" s="1" t="s">
        <v>67</v>
      </c>
    </row>
    <row r="8256" spans="1:5" outlineLevel="2" x14ac:dyDescent="0.2">
      <c r="A8256" s="16">
        <v>44071</v>
      </c>
      <c r="B8256" t="s">
        <v>165</v>
      </c>
      <c r="C8256" s="2">
        <v>10721.2</v>
      </c>
      <c r="D8256" s="1" t="str">
        <f t="shared" si="128"/>
        <v/>
      </c>
      <c r="E8256" s="1" t="s">
        <v>67</v>
      </c>
    </row>
    <row r="8257" spans="1:5" outlineLevel="2" x14ac:dyDescent="0.2">
      <c r="A8257" s="16">
        <v>44071</v>
      </c>
      <c r="B8257" t="s">
        <v>165</v>
      </c>
      <c r="C8257" s="2">
        <v>186.33</v>
      </c>
      <c r="D8257" s="1" t="str">
        <f t="shared" si="128"/>
        <v/>
      </c>
      <c r="E8257" s="1" t="s">
        <v>67</v>
      </c>
    </row>
    <row r="8258" spans="1:5" outlineLevel="2" x14ac:dyDescent="0.2">
      <c r="A8258" s="16">
        <v>44071</v>
      </c>
      <c r="B8258" t="s">
        <v>165</v>
      </c>
      <c r="C8258" s="2">
        <v>2287.85</v>
      </c>
      <c r="D8258" s="1" t="str">
        <f t="shared" si="128"/>
        <v/>
      </c>
      <c r="E8258" s="1" t="s">
        <v>339</v>
      </c>
    </row>
    <row r="8259" spans="1:5" ht="15.75" outlineLevel="1" x14ac:dyDescent="0.25">
      <c r="A8259" s="18">
        <f>A8258</f>
        <v>44071</v>
      </c>
      <c r="B8259" s="19" t="str">
        <f>B8258</f>
        <v>JOHNSON SUPPLY</v>
      </c>
      <c r="C8259" s="29">
        <f>SUBTOTAL(9,C8254:C8258)</f>
        <v>36657.67</v>
      </c>
      <c r="D8259" s="19" t="str">
        <f t="shared" si="128"/>
        <v>TOTAL</v>
      </c>
    </row>
    <row r="8260" spans="1:5" outlineLevel="2" x14ac:dyDescent="0.2">
      <c r="A8260" s="16">
        <v>44071</v>
      </c>
      <c r="B8260" t="s">
        <v>40</v>
      </c>
      <c r="C8260" s="2">
        <v>669.31</v>
      </c>
      <c r="D8260" s="1" t="str">
        <f t="shared" si="128"/>
        <v/>
      </c>
      <c r="E8260" s="1" t="s">
        <v>71</v>
      </c>
    </row>
    <row r="8261" spans="1:5" outlineLevel="2" x14ac:dyDescent="0.2">
      <c r="A8261" s="16">
        <v>44071</v>
      </c>
      <c r="B8261" t="s">
        <v>40</v>
      </c>
      <c r="C8261" s="2">
        <v>86.85</v>
      </c>
      <c r="D8261" s="1" t="str">
        <f t="shared" si="128"/>
        <v/>
      </c>
      <c r="E8261" s="1" t="s">
        <v>67</v>
      </c>
    </row>
    <row r="8262" spans="1:5" outlineLevel="2" x14ac:dyDescent="0.2">
      <c r="A8262" s="16">
        <v>44071</v>
      </c>
      <c r="B8262" t="s">
        <v>40</v>
      </c>
      <c r="C8262" s="2">
        <v>7.19</v>
      </c>
      <c r="D8262" s="1" t="str">
        <f t="shared" si="128"/>
        <v/>
      </c>
      <c r="E8262" s="1" t="s">
        <v>67</v>
      </c>
    </row>
    <row r="8263" spans="1:5" outlineLevel="2" x14ac:dyDescent="0.2">
      <c r="A8263" s="16">
        <v>44071</v>
      </c>
      <c r="B8263" t="s">
        <v>40</v>
      </c>
      <c r="C8263" s="2">
        <v>66.19</v>
      </c>
      <c r="D8263" s="1" t="str">
        <f t="shared" si="128"/>
        <v/>
      </c>
      <c r="E8263" s="1" t="s">
        <v>67</v>
      </c>
    </row>
    <row r="8264" spans="1:5" outlineLevel="2" x14ac:dyDescent="0.2">
      <c r="A8264" s="16">
        <v>44071</v>
      </c>
      <c r="B8264" t="s">
        <v>40</v>
      </c>
      <c r="C8264" s="2">
        <v>22.64</v>
      </c>
      <c r="D8264" s="1" t="str">
        <f t="shared" si="128"/>
        <v/>
      </c>
      <c r="E8264" s="1" t="s">
        <v>67</v>
      </c>
    </row>
    <row r="8265" spans="1:5" outlineLevel="2" x14ac:dyDescent="0.2">
      <c r="A8265" s="16">
        <v>44071</v>
      </c>
      <c r="B8265" t="s">
        <v>40</v>
      </c>
      <c r="C8265" s="2">
        <v>81.5</v>
      </c>
      <c r="D8265" s="1" t="str">
        <f t="shared" si="128"/>
        <v/>
      </c>
      <c r="E8265" s="1" t="s">
        <v>67</v>
      </c>
    </row>
    <row r="8266" spans="1:5" outlineLevel="2" x14ac:dyDescent="0.2">
      <c r="A8266" s="16">
        <v>44071</v>
      </c>
      <c r="B8266" t="s">
        <v>40</v>
      </c>
      <c r="C8266" s="2">
        <v>105.65</v>
      </c>
      <c r="D8266" s="1" t="str">
        <f t="shared" si="128"/>
        <v/>
      </c>
      <c r="E8266" s="1" t="s">
        <v>67</v>
      </c>
    </row>
    <row r="8267" spans="1:5" outlineLevel="2" x14ac:dyDescent="0.2">
      <c r="A8267" s="16">
        <v>44071</v>
      </c>
      <c r="B8267" t="s">
        <v>40</v>
      </c>
      <c r="C8267" s="2">
        <v>56.76</v>
      </c>
      <c r="D8267" s="1" t="str">
        <f t="shared" si="128"/>
        <v/>
      </c>
      <c r="E8267" s="1" t="s">
        <v>67</v>
      </c>
    </row>
    <row r="8268" spans="1:5" outlineLevel="2" x14ac:dyDescent="0.2">
      <c r="A8268" s="16">
        <v>44071</v>
      </c>
      <c r="B8268" t="s">
        <v>40</v>
      </c>
      <c r="C8268" s="2">
        <v>143.34</v>
      </c>
      <c r="D8268" s="1" t="str">
        <f t="shared" si="128"/>
        <v/>
      </c>
      <c r="E8268" s="1" t="s">
        <v>67</v>
      </c>
    </row>
    <row r="8269" spans="1:5" outlineLevel="2" x14ac:dyDescent="0.2">
      <c r="A8269" s="16">
        <v>44071</v>
      </c>
      <c r="B8269" t="s">
        <v>40</v>
      </c>
      <c r="C8269" s="2">
        <v>103.45</v>
      </c>
      <c r="D8269" s="1" t="str">
        <f t="shared" ref="D8269:D8332" si="129">IF(E8269="","TOTAL","")</f>
        <v/>
      </c>
      <c r="E8269" s="1" t="s">
        <v>67</v>
      </c>
    </row>
    <row r="8270" spans="1:5" outlineLevel="2" x14ac:dyDescent="0.2">
      <c r="A8270" s="16">
        <v>44071</v>
      </c>
      <c r="B8270" t="s">
        <v>40</v>
      </c>
      <c r="C8270" s="2">
        <v>33.93</v>
      </c>
      <c r="D8270" s="1" t="str">
        <f t="shared" si="129"/>
        <v/>
      </c>
      <c r="E8270" s="1" t="s">
        <v>67</v>
      </c>
    </row>
    <row r="8271" spans="1:5" outlineLevel="2" x14ac:dyDescent="0.2">
      <c r="A8271" s="16">
        <v>44071</v>
      </c>
      <c r="B8271" t="s">
        <v>40</v>
      </c>
      <c r="C8271" s="2">
        <v>158.09</v>
      </c>
      <c r="D8271" s="1" t="str">
        <f t="shared" si="129"/>
        <v/>
      </c>
      <c r="E8271" s="1" t="s">
        <v>67</v>
      </c>
    </row>
    <row r="8272" spans="1:5" outlineLevel="2" x14ac:dyDescent="0.2">
      <c r="A8272" s="16">
        <v>44071</v>
      </c>
      <c r="B8272" t="s">
        <v>40</v>
      </c>
      <c r="C8272" s="2">
        <v>48.1</v>
      </c>
      <c r="D8272" s="1" t="str">
        <f t="shared" si="129"/>
        <v/>
      </c>
      <c r="E8272" s="1" t="s">
        <v>67</v>
      </c>
    </row>
    <row r="8273" spans="1:5" outlineLevel="2" x14ac:dyDescent="0.2">
      <c r="A8273" s="16">
        <v>44071</v>
      </c>
      <c r="B8273" t="s">
        <v>40</v>
      </c>
      <c r="C8273" s="2">
        <v>54.71</v>
      </c>
      <c r="D8273" s="1" t="str">
        <f t="shared" si="129"/>
        <v/>
      </c>
      <c r="E8273" s="1" t="s">
        <v>67</v>
      </c>
    </row>
    <row r="8274" spans="1:5" outlineLevel="2" x14ac:dyDescent="0.2">
      <c r="A8274" s="16">
        <v>44071</v>
      </c>
      <c r="B8274" t="s">
        <v>40</v>
      </c>
      <c r="C8274" s="2">
        <v>130.66999999999999</v>
      </c>
      <c r="D8274" s="1" t="str">
        <f t="shared" si="129"/>
        <v/>
      </c>
      <c r="E8274" s="1" t="s">
        <v>67</v>
      </c>
    </row>
    <row r="8275" spans="1:5" outlineLevel="2" x14ac:dyDescent="0.2">
      <c r="A8275" s="16">
        <v>44071</v>
      </c>
      <c r="B8275" t="s">
        <v>40</v>
      </c>
      <c r="C8275" s="2">
        <v>474.51</v>
      </c>
      <c r="D8275" s="1" t="str">
        <f t="shared" si="129"/>
        <v/>
      </c>
      <c r="E8275" s="1" t="s">
        <v>67</v>
      </c>
    </row>
    <row r="8276" spans="1:5" outlineLevel="2" x14ac:dyDescent="0.2">
      <c r="A8276" s="16">
        <v>44071</v>
      </c>
      <c r="B8276" t="s">
        <v>40</v>
      </c>
      <c r="C8276" s="2">
        <v>169.63</v>
      </c>
      <c r="D8276" s="1" t="str">
        <f t="shared" si="129"/>
        <v/>
      </c>
      <c r="E8276" s="1" t="s">
        <v>339</v>
      </c>
    </row>
    <row r="8277" spans="1:5" ht="15.75" outlineLevel="1" x14ac:dyDescent="0.25">
      <c r="A8277" s="18">
        <f>A8276</f>
        <v>44071</v>
      </c>
      <c r="B8277" s="19" t="str">
        <f>B8276</f>
        <v>JOHNSTONE SUPPLY</v>
      </c>
      <c r="C8277" s="29">
        <f>SUBTOTAL(9,C8260:C8276)</f>
        <v>2412.52</v>
      </c>
      <c r="D8277" s="19" t="str">
        <f t="shared" si="129"/>
        <v>TOTAL</v>
      </c>
    </row>
    <row r="8278" spans="1:5" outlineLevel="2" x14ac:dyDescent="0.2">
      <c r="A8278" s="16">
        <v>44071</v>
      </c>
      <c r="B8278" t="s">
        <v>1027</v>
      </c>
      <c r="C8278" s="2">
        <v>8630.08</v>
      </c>
      <c r="D8278" s="1" t="str">
        <f t="shared" si="129"/>
        <v/>
      </c>
      <c r="E8278" s="1" t="s">
        <v>185</v>
      </c>
    </row>
    <row r="8279" spans="1:5" ht="15.75" outlineLevel="1" x14ac:dyDescent="0.25">
      <c r="A8279" s="18">
        <f>A8278</f>
        <v>44071</v>
      </c>
      <c r="B8279" s="19" t="str">
        <f>B8278</f>
        <v>JOSLIN CONSTRUCTION CO INC</v>
      </c>
      <c r="C8279" s="29">
        <f>SUBTOTAL(9,C8278:C8278)</f>
        <v>8630.08</v>
      </c>
      <c r="D8279" s="19" t="str">
        <f t="shared" si="129"/>
        <v>TOTAL</v>
      </c>
    </row>
    <row r="8280" spans="1:5" outlineLevel="2" x14ac:dyDescent="0.2">
      <c r="A8280" s="16">
        <v>44071</v>
      </c>
      <c r="B8280" t="s">
        <v>132</v>
      </c>
      <c r="C8280" s="2">
        <v>346.99</v>
      </c>
      <c r="D8280" s="1" t="str">
        <f t="shared" si="129"/>
        <v/>
      </c>
      <c r="E8280" s="1" t="s">
        <v>65</v>
      </c>
    </row>
    <row r="8281" spans="1:5" outlineLevel="2" x14ac:dyDescent="0.2">
      <c r="A8281" s="16">
        <v>44071</v>
      </c>
      <c r="B8281" t="s">
        <v>132</v>
      </c>
      <c r="C8281" s="2">
        <v>218</v>
      </c>
      <c r="D8281" s="1" t="str">
        <f t="shared" si="129"/>
        <v/>
      </c>
      <c r="E8281" s="1" t="s">
        <v>65</v>
      </c>
    </row>
    <row r="8282" spans="1:5" outlineLevel="2" x14ac:dyDescent="0.2">
      <c r="A8282" s="16">
        <v>44071</v>
      </c>
      <c r="B8282" t="s">
        <v>132</v>
      </c>
      <c r="C8282" s="2">
        <v>314</v>
      </c>
      <c r="D8282" s="1" t="str">
        <f t="shared" si="129"/>
        <v/>
      </c>
      <c r="E8282" s="1" t="s">
        <v>65</v>
      </c>
    </row>
    <row r="8283" spans="1:5" outlineLevel="2" x14ac:dyDescent="0.2">
      <c r="A8283" s="16">
        <v>44071</v>
      </c>
      <c r="B8283" t="s">
        <v>132</v>
      </c>
      <c r="C8283" s="2">
        <v>60</v>
      </c>
      <c r="D8283" s="1" t="str">
        <f t="shared" si="129"/>
        <v/>
      </c>
      <c r="E8283" s="1" t="s">
        <v>65</v>
      </c>
    </row>
    <row r="8284" spans="1:5" outlineLevel="2" x14ac:dyDescent="0.2">
      <c r="A8284" s="16">
        <v>44071</v>
      </c>
      <c r="B8284" t="s">
        <v>132</v>
      </c>
      <c r="C8284" s="2">
        <v>268.5</v>
      </c>
      <c r="D8284" s="1" t="str">
        <f t="shared" si="129"/>
        <v/>
      </c>
      <c r="E8284" s="1" t="s">
        <v>65</v>
      </c>
    </row>
    <row r="8285" spans="1:5" outlineLevel="2" x14ac:dyDescent="0.2">
      <c r="A8285" s="16">
        <v>44071</v>
      </c>
      <c r="B8285" t="s">
        <v>132</v>
      </c>
      <c r="C8285" s="2">
        <v>19.98</v>
      </c>
      <c r="D8285" s="1" t="str">
        <f t="shared" si="129"/>
        <v/>
      </c>
      <c r="E8285" s="1" t="s">
        <v>65</v>
      </c>
    </row>
    <row r="8286" spans="1:5" outlineLevel="2" x14ac:dyDescent="0.2">
      <c r="A8286" s="16">
        <v>44071</v>
      </c>
      <c r="B8286" t="s">
        <v>132</v>
      </c>
      <c r="C8286" s="2">
        <v>97.49</v>
      </c>
      <c r="D8286" s="1" t="str">
        <f t="shared" si="129"/>
        <v/>
      </c>
      <c r="E8286" s="1" t="s">
        <v>65</v>
      </c>
    </row>
    <row r="8287" spans="1:5" outlineLevel="2" x14ac:dyDescent="0.2">
      <c r="A8287" s="16">
        <v>44071</v>
      </c>
      <c r="B8287" t="s">
        <v>132</v>
      </c>
      <c r="C8287" s="2">
        <v>1.95</v>
      </c>
      <c r="D8287" s="1" t="str">
        <f t="shared" si="129"/>
        <v/>
      </c>
      <c r="E8287" s="1" t="s">
        <v>65</v>
      </c>
    </row>
    <row r="8288" spans="1:5" outlineLevel="2" x14ac:dyDescent="0.2">
      <c r="A8288" s="16">
        <v>44071</v>
      </c>
      <c r="B8288" t="s">
        <v>132</v>
      </c>
      <c r="C8288" s="2">
        <v>3.5</v>
      </c>
      <c r="D8288" s="1" t="str">
        <f t="shared" si="129"/>
        <v/>
      </c>
      <c r="E8288" s="1" t="s">
        <v>65</v>
      </c>
    </row>
    <row r="8289" spans="1:5" outlineLevel="2" x14ac:dyDescent="0.2">
      <c r="A8289" s="16">
        <v>44071</v>
      </c>
      <c r="B8289" t="s">
        <v>132</v>
      </c>
      <c r="C8289" s="2">
        <v>3597.94</v>
      </c>
      <c r="D8289" s="1" t="str">
        <f t="shared" si="129"/>
        <v/>
      </c>
      <c r="E8289" s="1" t="s">
        <v>65</v>
      </c>
    </row>
    <row r="8290" spans="1:5" outlineLevel="2" x14ac:dyDescent="0.2">
      <c r="A8290" s="16">
        <v>44071</v>
      </c>
      <c r="B8290" t="s">
        <v>132</v>
      </c>
      <c r="C8290" s="2">
        <v>80</v>
      </c>
      <c r="D8290" s="1" t="str">
        <f t="shared" si="129"/>
        <v/>
      </c>
      <c r="E8290" s="1" t="s">
        <v>63</v>
      </c>
    </row>
    <row r="8291" spans="1:5" outlineLevel="2" x14ac:dyDescent="0.2">
      <c r="A8291" s="16">
        <v>44071</v>
      </c>
      <c r="B8291" t="s">
        <v>132</v>
      </c>
      <c r="C8291" s="2">
        <v>164.99</v>
      </c>
      <c r="D8291" s="1" t="str">
        <f t="shared" si="129"/>
        <v/>
      </c>
      <c r="E8291" s="1" t="s">
        <v>63</v>
      </c>
    </row>
    <row r="8292" spans="1:5" ht="15.75" outlineLevel="1" x14ac:dyDescent="0.25">
      <c r="A8292" s="18">
        <f>A8291</f>
        <v>44071</v>
      </c>
      <c r="B8292" s="19" t="str">
        <f>B8291</f>
        <v>J.W. PEPPER AND SON INC</v>
      </c>
      <c r="C8292" s="29">
        <f>SUBTOTAL(9,C8280:C8291)</f>
        <v>5173.34</v>
      </c>
      <c r="D8292" s="19" t="str">
        <f t="shared" si="129"/>
        <v>TOTAL</v>
      </c>
    </row>
    <row r="8293" spans="1:5" outlineLevel="2" x14ac:dyDescent="0.2">
      <c r="A8293" s="16">
        <v>44071</v>
      </c>
      <c r="B8293" t="s">
        <v>1136</v>
      </c>
      <c r="C8293" s="2">
        <v>259.5</v>
      </c>
      <c r="D8293" s="1" t="str">
        <f t="shared" si="129"/>
        <v/>
      </c>
      <c r="E8293" s="1" t="s">
        <v>66</v>
      </c>
    </row>
    <row r="8294" spans="1:5" ht="15.75" outlineLevel="1" x14ac:dyDescent="0.25">
      <c r="A8294" s="18">
        <f>A8293</f>
        <v>44071</v>
      </c>
      <c r="B8294" s="19" t="str">
        <f>B8293</f>
        <v>KAMICO INSTRUCTIONAL MEDIA INC</v>
      </c>
      <c r="C8294" s="29">
        <f>SUBTOTAL(9,C8293:C8293)</f>
        <v>259.5</v>
      </c>
      <c r="D8294" s="19" t="str">
        <f t="shared" si="129"/>
        <v>TOTAL</v>
      </c>
    </row>
    <row r="8295" spans="1:5" outlineLevel="2" x14ac:dyDescent="0.2">
      <c r="A8295" s="16">
        <v>44071</v>
      </c>
      <c r="B8295" t="s">
        <v>1076</v>
      </c>
      <c r="C8295" s="2">
        <v>30</v>
      </c>
      <c r="D8295" s="1" t="str">
        <f t="shared" si="129"/>
        <v/>
      </c>
      <c r="E8295" s="1" t="s">
        <v>67</v>
      </c>
    </row>
    <row r="8296" spans="1:5" outlineLevel="2" x14ac:dyDescent="0.2">
      <c r="A8296" s="16">
        <v>44071</v>
      </c>
      <c r="B8296" t="s">
        <v>1076</v>
      </c>
      <c r="C8296" s="2">
        <v>12</v>
      </c>
      <c r="D8296" s="1" t="str">
        <f t="shared" si="129"/>
        <v/>
      </c>
      <c r="E8296" s="1" t="s">
        <v>67</v>
      </c>
    </row>
    <row r="8297" spans="1:5" ht="15.75" outlineLevel="1" x14ac:dyDescent="0.25">
      <c r="A8297" s="18">
        <f>A8296</f>
        <v>44071</v>
      </c>
      <c r="B8297" s="19" t="str">
        <f>B8296</f>
        <v>KATY BUTANE</v>
      </c>
      <c r="C8297" s="29">
        <f>SUBTOTAL(9,C8295:C8296)</f>
        <v>42</v>
      </c>
      <c r="D8297" s="19" t="str">
        <f t="shared" si="129"/>
        <v>TOTAL</v>
      </c>
    </row>
    <row r="8298" spans="1:5" outlineLevel="2" x14ac:dyDescent="0.2">
      <c r="A8298" s="16">
        <v>44071</v>
      </c>
      <c r="B8298" t="s">
        <v>195</v>
      </c>
      <c r="C8298" s="2">
        <v>165</v>
      </c>
      <c r="D8298" s="1" t="str">
        <f t="shared" si="129"/>
        <v/>
      </c>
      <c r="E8298" s="1" t="s">
        <v>62</v>
      </c>
    </row>
    <row r="8299" spans="1:5" ht="15.75" outlineLevel="1" x14ac:dyDescent="0.25">
      <c r="A8299" s="18">
        <f>A8298</f>
        <v>44071</v>
      </c>
      <c r="B8299" s="19" t="str">
        <f>B8298</f>
        <v>KATY FLOWERS</v>
      </c>
      <c r="C8299" s="29">
        <f>SUBTOTAL(9,C8298:C8298)</f>
        <v>165</v>
      </c>
      <c r="D8299" s="19" t="str">
        <f t="shared" si="129"/>
        <v>TOTAL</v>
      </c>
    </row>
    <row r="8300" spans="1:5" outlineLevel="2" x14ac:dyDescent="0.2">
      <c r="A8300" s="16">
        <v>44071</v>
      </c>
      <c r="B8300" t="s">
        <v>590</v>
      </c>
      <c r="C8300" s="2">
        <v>142</v>
      </c>
      <c r="D8300" s="1" t="str">
        <f t="shared" si="129"/>
        <v/>
      </c>
      <c r="E8300" s="1" t="s">
        <v>1256</v>
      </c>
    </row>
    <row r="8301" spans="1:5" outlineLevel="2" x14ac:dyDescent="0.2">
      <c r="A8301" s="16">
        <v>44071</v>
      </c>
      <c r="B8301" t="s">
        <v>590</v>
      </c>
      <c r="C8301" s="2">
        <v>150</v>
      </c>
      <c r="D8301" s="1" t="str">
        <f t="shared" si="129"/>
        <v/>
      </c>
      <c r="E8301" s="1" t="s">
        <v>1256</v>
      </c>
    </row>
    <row r="8302" spans="1:5" ht="15.75" outlineLevel="1" x14ac:dyDescent="0.25">
      <c r="A8302" s="18">
        <f>A8301</f>
        <v>44071</v>
      </c>
      <c r="B8302" s="19" t="str">
        <f>B8301</f>
        <v>KATY INSURANCE AGENCY INC</v>
      </c>
      <c r="C8302" s="29">
        <f>SUBTOTAL(9,C8300:C8301)</f>
        <v>292</v>
      </c>
      <c r="D8302" s="19" t="str">
        <f t="shared" si="129"/>
        <v>TOTAL</v>
      </c>
    </row>
    <row r="8303" spans="1:5" outlineLevel="2" x14ac:dyDescent="0.2">
      <c r="A8303" s="16">
        <v>44071</v>
      </c>
      <c r="B8303" t="s">
        <v>555</v>
      </c>
      <c r="C8303" s="2">
        <v>76.92</v>
      </c>
      <c r="D8303" s="1" t="str">
        <f t="shared" si="129"/>
        <v/>
      </c>
      <c r="E8303" s="1" t="s">
        <v>75</v>
      </c>
    </row>
    <row r="8304" spans="1:5" outlineLevel="2" x14ac:dyDescent="0.2">
      <c r="A8304" s="16">
        <v>44071</v>
      </c>
      <c r="B8304" t="s">
        <v>555</v>
      </c>
      <c r="C8304" s="2">
        <v>39.979999999999997</v>
      </c>
      <c r="D8304" s="1" t="str">
        <f t="shared" si="129"/>
        <v/>
      </c>
      <c r="E8304" s="1" t="s">
        <v>65</v>
      </c>
    </row>
    <row r="8305" spans="1:5" outlineLevel="2" x14ac:dyDescent="0.2">
      <c r="A8305" s="16">
        <v>44071</v>
      </c>
      <c r="B8305" t="s">
        <v>555</v>
      </c>
      <c r="C8305" s="2">
        <v>25.43</v>
      </c>
      <c r="D8305" s="1" t="str">
        <f t="shared" si="129"/>
        <v/>
      </c>
      <c r="E8305" s="1" t="s">
        <v>65</v>
      </c>
    </row>
    <row r="8306" spans="1:5" outlineLevel="2" x14ac:dyDescent="0.2">
      <c r="A8306" s="16">
        <v>44071</v>
      </c>
      <c r="B8306" t="s">
        <v>555</v>
      </c>
      <c r="C8306" s="2">
        <v>39.49</v>
      </c>
      <c r="D8306" s="1" t="str">
        <f t="shared" si="129"/>
        <v/>
      </c>
      <c r="E8306" s="1" t="s">
        <v>65</v>
      </c>
    </row>
    <row r="8307" spans="1:5" outlineLevel="2" x14ac:dyDescent="0.2">
      <c r="A8307" s="16">
        <v>44071</v>
      </c>
      <c r="B8307" t="s">
        <v>555</v>
      </c>
      <c r="C8307" s="2">
        <v>39.39</v>
      </c>
      <c r="D8307" s="1" t="str">
        <f t="shared" si="129"/>
        <v/>
      </c>
      <c r="E8307" s="1" t="s">
        <v>65</v>
      </c>
    </row>
    <row r="8308" spans="1:5" outlineLevel="2" x14ac:dyDescent="0.2">
      <c r="A8308" s="16">
        <v>44071</v>
      </c>
      <c r="B8308" t="s">
        <v>555</v>
      </c>
      <c r="C8308" s="2">
        <v>25</v>
      </c>
      <c r="D8308" s="1" t="str">
        <f t="shared" si="129"/>
        <v/>
      </c>
      <c r="E8308" s="1" t="s">
        <v>65</v>
      </c>
    </row>
    <row r="8309" spans="1:5" outlineLevel="2" x14ac:dyDescent="0.2">
      <c r="A8309" s="16">
        <v>44071</v>
      </c>
      <c r="B8309" t="s">
        <v>555</v>
      </c>
      <c r="C8309" s="2">
        <v>27.98</v>
      </c>
      <c r="D8309" s="1" t="str">
        <f t="shared" si="129"/>
        <v/>
      </c>
      <c r="E8309" s="1" t="s">
        <v>79</v>
      </c>
    </row>
    <row r="8310" spans="1:5" outlineLevel="2" x14ac:dyDescent="0.2">
      <c r="A8310" s="16">
        <v>44071</v>
      </c>
      <c r="B8310" t="s">
        <v>555</v>
      </c>
      <c r="C8310" s="2">
        <v>8.1999999999999993</v>
      </c>
      <c r="D8310" s="1" t="str">
        <f t="shared" si="129"/>
        <v/>
      </c>
      <c r="E8310" s="1" t="s">
        <v>83</v>
      </c>
    </row>
    <row r="8311" spans="1:5" ht="15.75" outlineLevel="1" x14ac:dyDescent="0.25">
      <c r="A8311" s="18">
        <f>A8310</f>
        <v>44071</v>
      </c>
      <c r="B8311" s="19" t="str">
        <f>B8310</f>
        <v>JACKI KEITHAN</v>
      </c>
      <c r="C8311" s="29">
        <f>SUBTOTAL(9,C8303:C8310)</f>
        <v>282.39000000000004</v>
      </c>
      <c r="D8311" s="19" t="str">
        <f t="shared" si="129"/>
        <v>TOTAL</v>
      </c>
    </row>
    <row r="8312" spans="1:5" outlineLevel="2" x14ac:dyDescent="0.2">
      <c r="A8312" s="16">
        <v>44071</v>
      </c>
      <c r="B8312" t="s">
        <v>200</v>
      </c>
      <c r="C8312" s="2">
        <v>871</v>
      </c>
      <c r="D8312" s="1" t="str">
        <f t="shared" si="129"/>
        <v/>
      </c>
      <c r="E8312" s="1" t="s">
        <v>71</v>
      </c>
    </row>
    <row r="8313" spans="1:5" outlineLevel="2" x14ac:dyDescent="0.2">
      <c r="A8313" s="16">
        <v>44071</v>
      </c>
      <c r="B8313" t="s">
        <v>200</v>
      </c>
      <c r="C8313" s="2">
        <v>567</v>
      </c>
      <c r="D8313" s="1" t="str">
        <f t="shared" si="129"/>
        <v/>
      </c>
      <c r="E8313" s="1" t="s">
        <v>71</v>
      </c>
    </row>
    <row r="8314" spans="1:5" outlineLevel="2" x14ac:dyDescent="0.2">
      <c r="A8314" s="16">
        <v>44071</v>
      </c>
      <c r="B8314" t="s">
        <v>200</v>
      </c>
      <c r="C8314" s="2">
        <v>1700</v>
      </c>
      <c r="D8314" s="1" t="str">
        <f t="shared" si="129"/>
        <v/>
      </c>
      <c r="E8314" s="1" t="s">
        <v>71</v>
      </c>
    </row>
    <row r="8315" spans="1:5" outlineLevel="2" x14ac:dyDescent="0.2">
      <c r="A8315" s="16">
        <v>44071</v>
      </c>
      <c r="B8315" t="s">
        <v>200</v>
      </c>
      <c r="C8315" s="2">
        <v>776.25</v>
      </c>
      <c r="D8315" s="1" t="str">
        <f t="shared" si="129"/>
        <v/>
      </c>
      <c r="E8315" s="1" t="s">
        <v>71</v>
      </c>
    </row>
    <row r="8316" spans="1:5" outlineLevel="2" x14ac:dyDescent="0.2">
      <c r="A8316" s="16">
        <v>44071</v>
      </c>
      <c r="B8316" t="s">
        <v>200</v>
      </c>
      <c r="C8316" s="2">
        <v>1058.75</v>
      </c>
      <c r="D8316" s="1" t="str">
        <f t="shared" si="129"/>
        <v/>
      </c>
      <c r="E8316" s="1" t="s">
        <v>71</v>
      </c>
    </row>
    <row r="8317" spans="1:5" outlineLevel="2" x14ac:dyDescent="0.2">
      <c r="A8317" s="16">
        <v>44071</v>
      </c>
      <c r="B8317" t="s">
        <v>200</v>
      </c>
      <c r="C8317" s="2">
        <v>884</v>
      </c>
      <c r="D8317" s="1" t="str">
        <f t="shared" si="129"/>
        <v/>
      </c>
      <c r="E8317" s="1" t="s">
        <v>71</v>
      </c>
    </row>
    <row r="8318" spans="1:5" ht="15.75" outlineLevel="1" x14ac:dyDescent="0.25">
      <c r="A8318" s="18">
        <f>A8317</f>
        <v>44071</v>
      </c>
      <c r="B8318" s="19" t="str">
        <f>B8317</f>
        <v>KIM NEAL &amp; ASSOCIATES</v>
      </c>
      <c r="C8318" s="29">
        <f>SUBTOTAL(9,C8312:C8317)</f>
        <v>5857</v>
      </c>
      <c r="D8318" s="19" t="str">
        <f t="shared" si="129"/>
        <v>TOTAL</v>
      </c>
    </row>
    <row r="8319" spans="1:5" outlineLevel="2" x14ac:dyDescent="0.2">
      <c r="A8319" s="16">
        <v>44071</v>
      </c>
      <c r="B8319" t="s">
        <v>1087</v>
      </c>
      <c r="C8319" s="2">
        <v>349.02</v>
      </c>
      <c r="D8319" s="1" t="str">
        <f t="shared" si="129"/>
        <v/>
      </c>
      <c r="E8319" s="1" t="s">
        <v>67</v>
      </c>
    </row>
    <row r="8320" spans="1:5" ht="15.75" outlineLevel="1" x14ac:dyDescent="0.25">
      <c r="A8320" s="18">
        <f>A8319</f>
        <v>44071</v>
      </c>
      <c r="B8320" s="19" t="str">
        <f>B8319</f>
        <v>MIDWEST MOTOR SUPPLY COMPANY INC</v>
      </c>
      <c r="C8320" s="29">
        <f>SUBTOTAL(9,C8319:C8319)</f>
        <v>349.02</v>
      </c>
      <c r="D8320" s="19" t="str">
        <f t="shared" si="129"/>
        <v>TOTAL</v>
      </c>
    </row>
    <row r="8321" spans="1:5" outlineLevel="2" x14ac:dyDescent="0.2">
      <c r="A8321" s="16">
        <v>44071</v>
      </c>
      <c r="B8321" t="s">
        <v>1103</v>
      </c>
      <c r="C8321" s="2">
        <v>143.63999999999999</v>
      </c>
      <c r="D8321" s="1" t="str">
        <f t="shared" si="129"/>
        <v/>
      </c>
      <c r="E8321" s="1" t="s">
        <v>79</v>
      </c>
    </row>
    <row r="8322" spans="1:5" ht="15.75" outlineLevel="1" x14ac:dyDescent="0.25">
      <c r="A8322" s="18">
        <f>A8321</f>
        <v>44071</v>
      </c>
      <c r="B8322" s="19" t="str">
        <f>B8321</f>
        <v>KOLACHE FACTORY INC</v>
      </c>
      <c r="C8322" s="29">
        <f>SUBTOTAL(9,C8321:C8321)</f>
        <v>143.63999999999999</v>
      </c>
      <c r="D8322" s="19" t="str">
        <f t="shared" si="129"/>
        <v>TOTAL</v>
      </c>
    </row>
    <row r="8323" spans="1:5" outlineLevel="2" x14ac:dyDescent="0.2">
      <c r="A8323" s="16">
        <v>44071</v>
      </c>
      <c r="B8323" t="s">
        <v>1188</v>
      </c>
      <c r="C8323" s="2">
        <v>231.5</v>
      </c>
      <c r="D8323" s="1" t="str">
        <f t="shared" si="129"/>
        <v/>
      </c>
      <c r="E8323" s="1" t="s">
        <v>62</v>
      </c>
    </row>
    <row r="8324" spans="1:5" ht="15.75" outlineLevel="1" x14ac:dyDescent="0.25">
      <c r="A8324" s="18">
        <f>A8323</f>
        <v>44071</v>
      </c>
      <c r="B8324" s="19" t="str">
        <f>B8323</f>
        <v>KONA ICE OF HOUSTON LLC</v>
      </c>
      <c r="C8324" s="29">
        <f>SUBTOTAL(9,C8323:C8323)</f>
        <v>231.5</v>
      </c>
      <c r="D8324" s="19" t="str">
        <f t="shared" si="129"/>
        <v>TOTAL</v>
      </c>
    </row>
    <row r="8325" spans="1:5" outlineLevel="2" x14ac:dyDescent="0.2">
      <c r="A8325" s="16">
        <v>44071</v>
      </c>
      <c r="B8325" t="s">
        <v>412</v>
      </c>
      <c r="C8325" s="2">
        <v>1440</v>
      </c>
      <c r="D8325" s="1" t="str">
        <f t="shared" si="129"/>
        <v/>
      </c>
      <c r="E8325" s="1" t="s">
        <v>78</v>
      </c>
    </row>
    <row r="8326" spans="1:5" ht="15.75" outlineLevel="1" x14ac:dyDescent="0.25">
      <c r="A8326" s="18">
        <f>A8325</f>
        <v>44071</v>
      </c>
      <c r="B8326" s="19" t="str">
        <f>B8325</f>
        <v>KRONOS INC</v>
      </c>
      <c r="C8326" s="29">
        <f>SUBTOTAL(9,C8325:C8325)</f>
        <v>1440</v>
      </c>
      <c r="D8326" s="19" t="str">
        <f t="shared" si="129"/>
        <v>TOTAL</v>
      </c>
    </row>
    <row r="8327" spans="1:5" outlineLevel="2" x14ac:dyDescent="0.2">
      <c r="A8327" s="16">
        <v>44071</v>
      </c>
      <c r="B8327" t="s">
        <v>173</v>
      </c>
      <c r="C8327" s="2">
        <v>4739.3599999999997</v>
      </c>
      <c r="D8327" s="1" t="str">
        <f t="shared" si="129"/>
        <v/>
      </c>
      <c r="E8327" s="1" t="s">
        <v>81</v>
      </c>
    </row>
    <row r="8328" spans="1:5" ht="15.75" outlineLevel="1" x14ac:dyDescent="0.25">
      <c r="A8328" s="18">
        <f>A8327</f>
        <v>44071</v>
      </c>
      <c r="B8328" s="19" t="str">
        <f>B8327</f>
        <v>L J POWER INC</v>
      </c>
      <c r="C8328" s="29">
        <f>SUBTOTAL(9,C8327:C8327)</f>
        <v>4739.3599999999997</v>
      </c>
      <c r="D8328" s="19" t="str">
        <f t="shared" si="129"/>
        <v>TOTAL</v>
      </c>
    </row>
    <row r="8329" spans="1:5" outlineLevel="2" x14ac:dyDescent="0.2">
      <c r="A8329" s="16">
        <v>44071</v>
      </c>
      <c r="B8329" t="s">
        <v>332</v>
      </c>
      <c r="C8329" s="2">
        <v>37.99</v>
      </c>
      <c r="D8329" s="1" t="str">
        <f t="shared" si="129"/>
        <v/>
      </c>
      <c r="E8329" s="1" t="s">
        <v>65</v>
      </c>
    </row>
    <row r="8330" spans="1:5" outlineLevel="2" x14ac:dyDescent="0.2">
      <c r="A8330" s="16">
        <v>44071</v>
      </c>
      <c r="B8330" t="s">
        <v>332</v>
      </c>
      <c r="C8330" s="2">
        <v>109.6</v>
      </c>
      <c r="D8330" s="1" t="str">
        <f t="shared" si="129"/>
        <v/>
      </c>
      <c r="E8330" s="1" t="s">
        <v>65</v>
      </c>
    </row>
    <row r="8331" spans="1:5" outlineLevel="2" x14ac:dyDescent="0.2">
      <c r="A8331" s="16">
        <v>44071</v>
      </c>
      <c r="B8331" t="s">
        <v>332</v>
      </c>
      <c r="C8331" s="2">
        <v>1706.2</v>
      </c>
      <c r="D8331" s="1" t="str">
        <f t="shared" si="129"/>
        <v/>
      </c>
      <c r="E8331" s="1" t="s">
        <v>65</v>
      </c>
    </row>
    <row r="8332" spans="1:5" outlineLevel="2" x14ac:dyDescent="0.2">
      <c r="A8332" s="16">
        <v>44071</v>
      </c>
      <c r="B8332" t="s">
        <v>332</v>
      </c>
      <c r="C8332" s="2">
        <v>170.94</v>
      </c>
      <c r="D8332" s="1" t="str">
        <f t="shared" si="129"/>
        <v/>
      </c>
      <c r="E8332" s="1" t="s">
        <v>65</v>
      </c>
    </row>
    <row r="8333" spans="1:5" outlineLevel="2" x14ac:dyDescent="0.2">
      <c r="A8333" s="16">
        <v>44071</v>
      </c>
      <c r="B8333" t="s">
        <v>332</v>
      </c>
      <c r="C8333" s="2">
        <v>142.47</v>
      </c>
      <c r="D8333" s="1" t="str">
        <f t="shared" ref="D8333:D8396" si="130">IF(E8333="","TOTAL","")</f>
        <v/>
      </c>
      <c r="E8333" s="1" t="s">
        <v>65</v>
      </c>
    </row>
    <row r="8334" spans="1:5" outlineLevel="2" x14ac:dyDescent="0.2">
      <c r="A8334" s="16">
        <v>44071</v>
      </c>
      <c r="B8334" t="s">
        <v>332</v>
      </c>
      <c r="C8334" s="2">
        <v>421.6</v>
      </c>
      <c r="D8334" s="1" t="str">
        <f t="shared" si="130"/>
        <v/>
      </c>
      <c r="E8334" s="1" t="s">
        <v>65</v>
      </c>
    </row>
    <row r="8335" spans="1:5" outlineLevel="2" x14ac:dyDescent="0.2">
      <c r="A8335" s="16">
        <v>44071</v>
      </c>
      <c r="B8335" t="s">
        <v>332</v>
      </c>
      <c r="C8335" s="2">
        <v>2150.3200000000002</v>
      </c>
      <c r="D8335" s="1" t="str">
        <f t="shared" si="130"/>
        <v/>
      </c>
      <c r="E8335" s="1" t="s">
        <v>65</v>
      </c>
    </row>
    <row r="8336" spans="1:5" outlineLevel="2" x14ac:dyDescent="0.2">
      <c r="A8336" s="16">
        <v>44071</v>
      </c>
      <c r="B8336" t="s">
        <v>332</v>
      </c>
      <c r="C8336" s="2">
        <v>99.72</v>
      </c>
      <c r="D8336" s="1" t="str">
        <f t="shared" si="130"/>
        <v/>
      </c>
      <c r="E8336" s="1" t="s">
        <v>65</v>
      </c>
    </row>
    <row r="8337" spans="1:5" outlineLevel="2" x14ac:dyDescent="0.2">
      <c r="A8337" s="16">
        <v>44071</v>
      </c>
      <c r="B8337" t="s">
        <v>332</v>
      </c>
      <c r="C8337" s="2">
        <v>66.48</v>
      </c>
      <c r="D8337" s="1" t="str">
        <f t="shared" si="130"/>
        <v/>
      </c>
      <c r="E8337" s="1" t="s">
        <v>65</v>
      </c>
    </row>
    <row r="8338" spans="1:5" outlineLevel="2" x14ac:dyDescent="0.2">
      <c r="A8338" s="16">
        <v>44071</v>
      </c>
      <c r="B8338" t="s">
        <v>332</v>
      </c>
      <c r="C8338" s="2">
        <v>1181.68</v>
      </c>
      <c r="D8338" s="1" t="str">
        <f t="shared" si="130"/>
        <v/>
      </c>
      <c r="E8338" s="1" t="s">
        <v>65</v>
      </c>
    </row>
    <row r="8339" spans="1:5" outlineLevel="2" x14ac:dyDescent="0.2">
      <c r="A8339" s="16">
        <v>44071</v>
      </c>
      <c r="B8339" t="s">
        <v>332</v>
      </c>
      <c r="C8339" s="2">
        <v>1290.0899999999999</v>
      </c>
      <c r="D8339" s="1" t="str">
        <f t="shared" si="130"/>
        <v/>
      </c>
      <c r="E8339" s="1" t="s">
        <v>337</v>
      </c>
    </row>
    <row r="8340" spans="1:5" outlineLevel="2" x14ac:dyDescent="0.2">
      <c r="A8340" s="16">
        <v>44071</v>
      </c>
      <c r="B8340" t="s">
        <v>332</v>
      </c>
      <c r="C8340" s="2">
        <v>16038.55</v>
      </c>
      <c r="D8340" s="1" t="str">
        <f t="shared" si="130"/>
        <v/>
      </c>
      <c r="E8340" s="1" t="s">
        <v>337</v>
      </c>
    </row>
    <row r="8341" spans="1:5" ht="15.75" outlineLevel="1" x14ac:dyDescent="0.25">
      <c r="A8341" s="18">
        <f>A8340</f>
        <v>44071</v>
      </c>
      <c r="B8341" s="19" t="str">
        <f>B8340</f>
        <v>LAKESHORE EQUIPMENT COMPANY</v>
      </c>
      <c r="C8341" s="29">
        <f>SUBTOTAL(9,C8329:C8340)</f>
        <v>23415.64</v>
      </c>
      <c r="D8341" s="19" t="str">
        <f t="shared" si="130"/>
        <v>TOTAL</v>
      </c>
    </row>
    <row r="8342" spans="1:5" outlineLevel="2" x14ac:dyDescent="0.2">
      <c r="A8342" s="16">
        <v>44071</v>
      </c>
      <c r="B8342" t="s">
        <v>1123</v>
      </c>
      <c r="C8342" s="2">
        <v>1000</v>
      </c>
      <c r="D8342" s="1" t="str">
        <f t="shared" si="130"/>
        <v/>
      </c>
      <c r="E8342" s="1" t="s">
        <v>79</v>
      </c>
    </row>
    <row r="8343" spans="1:5" ht="15.75" outlineLevel="1" x14ac:dyDescent="0.25">
      <c r="A8343" s="18">
        <f>A8342</f>
        <v>44071</v>
      </c>
      <c r="B8343" s="19" t="str">
        <f>B8342</f>
        <v>LAMAR INSTITUTE OF TECHNOLOGY</v>
      </c>
      <c r="C8343" s="29">
        <f>SUBTOTAL(9,C8342:C8342)</f>
        <v>1000</v>
      </c>
      <c r="D8343" s="19" t="str">
        <f t="shared" si="130"/>
        <v>TOTAL</v>
      </c>
    </row>
    <row r="8344" spans="1:5" outlineLevel="2" x14ac:dyDescent="0.2">
      <c r="A8344" s="16">
        <v>44071</v>
      </c>
      <c r="B8344" t="s">
        <v>478</v>
      </c>
      <c r="C8344" s="2">
        <v>40.58</v>
      </c>
      <c r="D8344" s="1" t="str">
        <f t="shared" si="130"/>
        <v/>
      </c>
      <c r="E8344" s="1" t="s">
        <v>81</v>
      </c>
    </row>
    <row r="8345" spans="1:5" outlineLevel="2" x14ac:dyDescent="0.2">
      <c r="A8345" s="16">
        <v>44071</v>
      </c>
      <c r="B8345" t="s">
        <v>478</v>
      </c>
      <c r="C8345" s="2">
        <v>40</v>
      </c>
      <c r="D8345" s="1" t="str">
        <f t="shared" si="130"/>
        <v/>
      </c>
      <c r="E8345" s="1" t="s">
        <v>81</v>
      </c>
    </row>
    <row r="8346" spans="1:5" outlineLevel="2" x14ac:dyDescent="0.2">
      <c r="A8346" s="16">
        <v>44071</v>
      </c>
      <c r="B8346" t="s">
        <v>478</v>
      </c>
      <c r="C8346" s="2">
        <v>38.619999999999997</v>
      </c>
      <c r="D8346" s="1" t="str">
        <f t="shared" si="130"/>
        <v/>
      </c>
      <c r="E8346" s="1" t="s">
        <v>65</v>
      </c>
    </row>
    <row r="8347" spans="1:5" ht="15.75" outlineLevel="1" x14ac:dyDescent="0.25">
      <c r="A8347" s="18">
        <f>A8346</f>
        <v>44071</v>
      </c>
      <c r="B8347" s="19" t="str">
        <f>B8346</f>
        <v>PAUL LANDIS</v>
      </c>
      <c r="C8347" s="29">
        <f>SUBTOTAL(9,C8344:C8346)</f>
        <v>119.19999999999999</v>
      </c>
      <c r="D8347" s="19" t="str">
        <f t="shared" si="130"/>
        <v>TOTAL</v>
      </c>
    </row>
    <row r="8348" spans="1:5" outlineLevel="2" x14ac:dyDescent="0.2">
      <c r="A8348" s="16">
        <v>44071</v>
      </c>
      <c r="B8348" t="s">
        <v>478</v>
      </c>
      <c r="C8348" s="2">
        <v>49.26</v>
      </c>
      <c r="D8348" s="1" t="str">
        <f t="shared" si="130"/>
        <v/>
      </c>
      <c r="E8348" s="1" t="s">
        <v>81</v>
      </c>
    </row>
    <row r="8349" spans="1:5" outlineLevel="2" x14ac:dyDescent="0.2">
      <c r="A8349" s="16">
        <v>44071</v>
      </c>
      <c r="B8349" t="s">
        <v>478</v>
      </c>
      <c r="C8349" s="2">
        <v>80</v>
      </c>
      <c r="D8349" s="1" t="str">
        <f t="shared" si="130"/>
        <v/>
      </c>
      <c r="E8349" s="1" t="s">
        <v>81</v>
      </c>
    </row>
    <row r="8350" spans="1:5" outlineLevel="2" x14ac:dyDescent="0.2">
      <c r="A8350" s="16">
        <v>44071</v>
      </c>
      <c r="B8350" t="s">
        <v>478</v>
      </c>
      <c r="C8350" s="2">
        <v>19.489999999999998</v>
      </c>
      <c r="D8350" s="1" t="str">
        <f t="shared" si="130"/>
        <v/>
      </c>
      <c r="E8350" s="1" t="s">
        <v>65</v>
      </c>
    </row>
    <row r="8351" spans="1:5" outlineLevel="2" x14ac:dyDescent="0.2">
      <c r="A8351" s="16">
        <v>44071</v>
      </c>
      <c r="B8351" t="s">
        <v>478</v>
      </c>
      <c r="C8351" s="2">
        <v>72.39</v>
      </c>
      <c r="D8351" s="1" t="str">
        <f t="shared" si="130"/>
        <v/>
      </c>
      <c r="E8351" s="1" t="s">
        <v>65</v>
      </c>
    </row>
    <row r="8352" spans="1:5" outlineLevel="2" x14ac:dyDescent="0.2">
      <c r="A8352" s="16">
        <v>44071</v>
      </c>
      <c r="B8352" t="s">
        <v>478</v>
      </c>
      <c r="C8352" s="2">
        <v>13.86</v>
      </c>
      <c r="D8352" s="1" t="str">
        <f t="shared" si="130"/>
        <v/>
      </c>
      <c r="E8352" s="1" t="s">
        <v>65</v>
      </c>
    </row>
    <row r="8353" spans="1:5" outlineLevel="2" x14ac:dyDescent="0.2">
      <c r="A8353" s="16">
        <v>44071</v>
      </c>
      <c r="B8353" t="s">
        <v>478</v>
      </c>
      <c r="C8353" s="2">
        <v>217.92</v>
      </c>
      <c r="D8353" s="1" t="str">
        <f t="shared" si="130"/>
        <v/>
      </c>
      <c r="E8353" s="1" t="s">
        <v>83</v>
      </c>
    </row>
    <row r="8354" spans="1:5" ht="15.75" outlineLevel="1" x14ac:dyDescent="0.25">
      <c r="A8354" s="18">
        <f>A8353</f>
        <v>44071</v>
      </c>
      <c r="B8354" s="19" t="str">
        <f>B8353</f>
        <v>PAUL LANDIS</v>
      </c>
      <c r="C8354" s="29">
        <f>SUBTOTAL(9,C8348:C8353)</f>
        <v>452.91999999999996</v>
      </c>
      <c r="D8354" s="19" t="str">
        <f t="shared" si="130"/>
        <v>TOTAL</v>
      </c>
    </row>
    <row r="8355" spans="1:5" outlineLevel="2" x14ac:dyDescent="0.2">
      <c r="A8355" s="16">
        <v>44071</v>
      </c>
      <c r="B8355" t="s">
        <v>907</v>
      </c>
      <c r="C8355" s="2">
        <v>12360.49</v>
      </c>
      <c r="D8355" s="1" t="str">
        <f t="shared" si="130"/>
        <v/>
      </c>
      <c r="E8355" s="1" t="s">
        <v>519</v>
      </c>
    </row>
    <row r="8356" spans="1:5" ht="15.75" outlineLevel="1" x14ac:dyDescent="0.25">
      <c r="A8356" s="18">
        <f>A8355</f>
        <v>44071</v>
      </c>
      <c r="B8356" s="19" t="str">
        <f>B8355</f>
        <v>ADVANCED BLENDING INC</v>
      </c>
      <c r="C8356" s="29">
        <f>SUBTOTAL(9,C8355:C8355)</f>
        <v>12360.49</v>
      </c>
      <c r="D8356" s="19" t="str">
        <f t="shared" si="130"/>
        <v>TOTAL</v>
      </c>
    </row>
    <row r="8357" spans="1:5" outlineLevel="2" x14ac:dyDescent="0.2">
      <c r="A8357" s="16">
        <v>44071</v>
      </c>
      <c r="B8357" t="s">
        <v>316</v>
      </c>
      <c r="C8357" s="2">
        <v>761</v>
      </c>
      <c r="D8357" s="1" t="str">
        <f t="shared" si="130"/>
        <v/>
      </c>
      <c r="E8357" s="1" t="s">
        <v>66</v>
      </c>
    </row>
    <row r="8358" spans="1:5" ht="15.75" outlineLevel="1" x14ac:dyDescent="0.25">
      <c r="A8358" s="18">
        <f>A8357</f>
        <v>44071</v>
      </c>
      <c r="B8358" s="19" t="str">
        <f>B8357</f>
        <v>LEAD4WARD LLC</v>
      </c>
      <c r="C8358" s="29">
        <f>SUBTOTAL(9,C8357:C8357)</f>
        <v>761</v>
      </c>
      <c r="D8358" s="19" t="str">
        <f t="shared" si="130"/>
        <v>TOTAL</v>
      </c>
    </row>
    <row r="8359" spans="1:5" outlineLevel="2" x14ac:dyDescent="0.2">
      <c r="A8359" s="16">
        <v>44071</v>
      </c>
      <c r="B8359" t="s">
        <v>1157</v>
      </c>
      <c r="C8359" s="2">
        <v>1773.54</v>
      </c>
      <c r="D8359" s="1" t="str">
        <f t="shared" si="130"/>
        <v/>
      </c>
      <c r="E8359" s="1" t="s">
        <v>78</v>
      </c>
    </row>
    <row r="8360" spans="1:5" outlineLevel="2" x14ac:dyDescent="0.2">
      <c r="A8360" s="16">
        <v>44071</v>
      </c>
      <c r="B8360" t="s">
        <v>1157</v>
      </c>
      <c r="C8360" s="2">
        <v>3032.95</v>
      </c>
      <c r="D8360" s="1" t="str">
        <f t="shared" si="130"/>
        <v/>
      </c>
      <c r="E8360" s="1" t="s">
        <v>78</v>
      </c>
    </row>
    <row r="8361" spans="1:5" outlineLevel="2" x14ac:dyDescent="0.2">
      <c r="A8361" s="16">
        <v>44071</v>
      </c>
      <c r="B8361" t="s">
        <v>1157</v>
      </c>
      <c r="C8361" s="2">
        <v>105.45</v>
      </c>
      <c r="D8361" s="1" t="str">
        <f t="shared" si="130"/>
        <v/>
      </c>
      <c r="E8361" s="1" t="s">
        <v>78</v>
      </c>
    </row>
    <row r="8362" spans="1:5" outlineLevel="2" x14ac:dyDescent="0.2">
      <c r="A8362" s="16">
        <v>44071</v>
      </c>
      <c r="B8362" t="s">
        <v>1157</v>
      </c>
      <c r="C8362" s="2">
        <v>2586.5</v>
      </c>
      <c r="D8362" s="1" t="str">
        <f t="shared" si="130"/>
        <v/>
      </c>
      <c r="E8362" s="1" t="s">
        <v>78</v>
      </c>
    </row>
    <row r="8363" spans="1:5" ht="15.75" outlineLevel="1" x14ac:dyDescent="0.25">
      <c r="A8363" s="18">
        <f>A8362</f>
        <v>44071</v>
      </c>
      <c r="B8363" s="19" t="str">
        <f>B8362</f>
        <v>LEARNING A-Z LLC</v>
      </c>
      <c r="C8363" s="29">
        <f>SUBTOTAL(9,C8359:C8362)</f>
        <v>7498.44</v>
      </c>
      <c r="D8363" s="19" t="str">
        <f t="shared" si="130"/>
        <v>TOTAL</v>
      </c>
    </row>
    <row r="8364" spans="1:5" outlineLevel="2" x14ac:dyDescent="0.2">
      <c r="A8364" s="16">
        <v>44071</v>
      </c>
      <c r="B8364" t="s">
        <v>1077</v>
      </c>
      <c r="C8364" s="2">
        <v>68</v>
      </c>
      <c r="D8364" s="1" t="str">
        <f t="shared" si="130"/>
        <v/>
      </c>
      <c r="E8364" s="1" t="s">
        <v>67</v>
      </c>
    </row>
    <row r="8365" spans="1:5" outlineLevel="2" x14ac:dyDescent="0.2">
      <c r="A8365" s="16">
        <v>44071</v>
      </c>
      <c r="B8365" t="s">
        <v>1077</v>
      </c>
      <c r="C8365" s="2">
        <v>285</v>
      </c>
      <c r="D8365" s="1" t="str">
        <f t="shared" si="130"/>
        <v/>
      </c>
      <c r="E8365" s="1" t="s">
        <v>67</v>
      </c>
    </row>
    <row r="8366" spans="1:5" ht="15.75" outlineLevel="1" x14ac:dyDescent="0.25">
      <c r="A8366" s="18">
        <f>A8365</f>
        <v>44071</v>
      </c>
      <c r="B8366" s="19" t="str">
        <f>B8365</f>
        <v>THE LETCO GROUP LLC</v>
      </c>
      <c r="C8366" s="29">
        <f>SUBTOTAL(9,C8364:C8365)</f>
        <v>353</v>
      </c>
      <c r="D8366" s="19" t="str">
        <f t="shared" si="130"/>
        <v>TOTAL</v>
      </c>
    </row>
    <row r="8367" spans="1:5" outlineLevel="2" x14ac:dyDescent="0.2">
      <c r="A8367" s="16">
        <v>44071</v>
      </c>
      <c r="B8367" t="s">
        <v>497</v>
      </c>
      <c r="C8367" s="2">
        <v>16700</v>
      </c>
      <c r="D8367" s="1" t="str">
        <f t="shared" si="130"/>
        <v/>
      </c>
      <c r="E8367" s="1" t="s">
        <v>78</v>
      </c>
    </row>
    <row r="8368" spans="1:5" ht="15.75" outlineLevel="1" x14ac:dyDescent="0.25">
      <c r="A8368" s="18">
        <f>A8367</f>
        <v>44071</v>
      </c>
      <c r="B8368" s="19" t="str">
        <f>B8367</f>
        <v>LEXIA LEARNING SYSTEMS</v>
      </c>
      <c r="C8368" s="29">
        <f>SUBTOTAL(9,C8367:C8367)</f>
        <v>16700</v>
      </c>
      <c r="D8368" s="19" t="str">
        <f t="shared" si="130"/>
        <v>TOTAL</v>
      </c>
    </row>
    <row r="8369" spans="1:5" outlineLevel="2" x14ac:dyDescent="0.2">
      <c r="A8369" s="16">
        <v>44071</v>
      </c>
      <c r="B8369" t="s">
        <v>1170</v>
      </c>
      <c r="C8369" s="2">
        <v>15000</v>
      </c>
      <c r="D8369" s="1" t="str">
        <f t="shared" si="130"/>
        <v/>
      </c>
      <c r="E8369" s="1" t="s">
        <v>78</v>
      </c>
    </row>
    <row r="8370" spans="1:5" ht="15.75" outlineLevel="1" x14ac:dyDescent="0.25">
      <c r="A8370" s="18">
        <f>A8369</f>
        <v>44071</v>
      </c>
      <c r="B8370" s="19" t="str">
        <f>B8369</f>
        <v>LINKEDIN CORPORATION</v>
      </c>
      <c r="C8370" s="29">
        <f>SUBTOTAL(9,C8369:C8369)</f>
        <v>15000</v>
      </c>
      <c r="D8370" s="19" t="str">
        <f t="shared" si="130"/>
        <v>TOTAL</v>
      </c>
    </row>
    <row r="8371" spans="1:5" outlineLevel="2" x14ac:dyDescent="0.2">
      <c r="A8371" s="16">
        <v>44071</v>
      </c>
      <c r="B8371" t="s">
        <v>370</v>
      </c>
      <c r="C8371" s="2">
        <v>239.6</v>
      </c>
      <c r="D8371" s="1" t="str">
        <f t="shared" si="130"/>
        <v/>
      </c>
      <c r="E8371" s="1" t="s">
        <v>71</v>
      </c>
    </row>
    <row r="8372" spans="1:5" ht="15.75" outlineLevel="1" x14ac:dyDescent="0.25">
      <c r="A8372" s="18">
        <f>A8371</f>
        <v>44071</v>
      </c>
      <c r="B8372" s="19" t="str">
        <f>B8371</f>
        <v>ZNK PARTNERS LLC</v>
      </c>
      <c r="C8372" s="29">
        <f>SUBTOTAL(9,C8371:C8371)</f>
        <v>239.6</v>
      </c>
      <c r="D8372" s="19" t="str">
        <f t="shared" si="130"/>
        <v>TOTAL</v>
      </c>
    </row>
    <row r="8373" spans="1:5" outlineLevel="2" x14ac:dyDescent="0.2">
      <c r="A8373" s="16">
        <v>44071</v>
      </c>
      <c r="B8373" t="s">
        <v>60</v>
      </c>
      <c r="C8373" s="2">
        <v>33.96</v>
      </c>
      <c r="D8373" s="1" t="str">
        <f t="shared" si="130"/>
        <v/>
      </c>
      <c r="E8373" s="1" t="s">
        <v>67</v>
      </c>
    </row>
    <row r="8374" spans="1:5" ht="15.75" outlineLevel="1" x14ac:dyDescent="0.25">
      <c r="A8374" s="18">
        <f>A8373</f>
        <v>44071</v>
      </c>
      <c r="B8374" s="19" t="str">
        <f>B8373</f>
        <v>LONGHORN BUS SALES</v>
      </c>
      <c r="C8374" s="29">
        <f>SUBTOTAL(9,C8373:C8373)</f>
        <v>33.96</v>
      </c>
      <c r="D8374" s="19" t="str">
        <f t="shared" si="130"/>
        <v>TOTAL</v>
      </c>
    </row>
    <row r="8375" spans="1:5" outlineLevel="2" x14ac:dyDescent="0.2">
      <c r="A8375" s="16">
        <v>44071</v>
      </c>
      <c r="B8375" t="s">
        <v>41</v>
      </c>
      <c r="C8375" s="2">
        <v>95.28</v>
      </c>
      <c r="D8375" s="1" t="str">
        <f t="shared" si="130"/>
        <v/>
      </c>
      <c r="E8375" s="1" t="s">
        <v>183</v>
      </c>
    </row>
    <row r="8376" spans="1:5" outlineLevel="2" x14ac:dyDescent="0.2">
      <c r="A8376" s="16">
        <v>44071</v>
      </c>
      <c r="B8376" t="s">
        <v>41</v>
      </c>
      <c r="C8376" s="2">
        <v>95.28</v>
      </c>
      <c r="D8376" s="1" t="str">
        <f t="shared" si="130"/>
        <v/>
      </c>
      <c r="E8376" s="1" t="s">
        <v>183</v>
      </c>
    </row>
    <row r="8377" spans="1:5" outlineLevel="2" x14ac:dyDescent="0.2">
      <c r="A8377" s="16">
        <v>44071</v>
      </c>
      <c r="B8377" t="s">
        <v>41</v>
      </c>
      <c r="C8377" s="2">
        <v>185.63</v>
      </c>
      <c r="D8377" s="1" t="str">
        <f t="shared" si="130"/>
        <v/>
      </c>
      <c r="E8377" s="1" t="s">
        <v>65</v>
      </c>
    </row>
    <row r="8378" spans="1:5" outlineLevel="2" x14ac:dyDescent="0.2">
      <c r="A8378" s="16">
        <v>44071</v>
      </c>
      <c r="B8378" t="s">
        <v>41</v>
      </c>
      <c r="C8378" s="2">
        <v>59.77</v>
      </c>
      <c r="D8378" s="1" t="str">
        <f t="shared" si="130"/>
        <v/>
      </c>
      <c r="E8378" s="1" t="s">
        <v>65</v>
      </c>
    </row>
    <row r="8379" spans="1:5" outlineLevel="2" x14ac:dyDescent="0.2">
      <c r="A8379" s="16">
        <v>44071</v>
      </c>
      <c r="B8379" t="s">
        <v>41</v>
      </c>
      <c r="C8379" s="2">
        <v>236.55</v>
      </c>
      <c r="D8379" s="1" t="str">
        <f t="shared" si="130"/>
        <v/>
      </c>
      <c r="E8379" s="1" t="s">
        <v>65</v>
      </c>
    </row>
    <row r="8380" spans="1:5" ht="15.75" outlineLevel="1" x14ac:dyDescent="0.25">
      <c r="A8380" s="18">
        <f>A8379</f>
        <v>44071</v>
      </c>
      <c r="B8380" s="19" t="str">
        <f>B8379</f>
        <v>LOWE'S</v>
      </c>
      <c r="C8380" s="29">
        <f>SUBTOTAL(9,C8375:C8379)</f>
        <v>672.51</v>
      </c>
      <c r="D8380" s="19" t="str">
        <f t="shared" si="130"/>
        <v>TOTAL</v>
      </c>
    </row>
    <row r="8381" spans="1:5" outlineLevel="2" x14ac:dyDescent="0.2">
      <c r="A8381" s="16">
        <v>44071</v>
      </c>
      <c r="B8381" t="s">
        <v>448</v>
      </c>
      <c r="C8381" s="2">
        <v>210</v>
      </c>
      <c r="D8381" s="1" t="str">
        <f t="shared" si="130"/>
        <v/>
      </c>
      <c r="E8381" s="1" t="s">
        <v>71</v>
      </c>
    </row>
    <row r="8382" spans="1:5" ht="15.75" outlineLevel="1" x14ac:dyDescent="0.25">
      <c r="A8382" s="18">
        <f>A8381</f>
        <v>44071</v>
      </c>
      <c r="B8382" s="19" t="str">
        <f>B8381</f>
        <v>LSS DIGITAL</v>
      </c>
      <c r="C8382" s="29">
        <f>SUBTOTAL(9,C8381:C8381)</f>
        <v>210</v>
      </c>
      <c r="D8382" s="19" t="str">
        <f t="shared" si="130"/>
        <v>TOTAL</v>
      </c>
    </row>
    <row r="8383" spans="1:5" outlineLevel="2" x14ac:dyDescent="0.2">
      <c r="A8383" s="16">
        <v>44071</v>
      </c>
      <c r="B8383" t="s">
        <v>1011</v>
      </c>
      <c r="C8383" s="2">
        <v>4820</v>
      </c>
      <c r="D8383" s="1" t="str">
        <f t="shared" si="130"/>
        <v/>
      </c>
      <c r="E8383" s="1" t="s">
        <v>65</v>
      </c>
    </row>
    <row r="8384" spans="1:5" ht="15.75" outlineLevel="1" x14ac:dyDescent="0.25">
      <c r="A8384" s="18">
        <f>A8383</f>
        <v>44071</v>
      </c>
      <c r="B8384" s="19" t="str">
        <f>B8383</f>
        <v>MACA (MISSOURI ASSOC. FOR COMMUNITY ACTION</v>
      </c>
      <c r="C8384" s="29">
        <f>SUBTOTAL(9,C8383:C8383)</f>
        <v>4820</v>
      </c>
      <c r="D8384" s="19" t="str">
        <f t="shared" si="130"/>
        <v>TOTAL</v>
      </c>
    </row>
    <row r="8385" spans="1:5" outlineLevel="2" x14ac:dyDescent="0.2">
      <c r="A8385" s="16">
        <v>44071</v>
      </c>
      <c r="B8385" t="s">
        <v>15</v>
      </c>
      <c r="C8385" s="2">
        <v>1830.63</v>
      </c>
      <c r="D8385" s="1" t="str">
        <f t="shared" si="130"/>
        <v/>
      </c>
      <c r="E8385" s="1" t="s">
        <v>65</v>
      </c>
    </row>
    <row r="8386" spans="1:5" outlineLevel="2" x14ac:dyDescent="0.2">
      <c r="A8386" s="16">
        <v>44071</v>
      </c>
      <c r="B8386" t="s">
        <v>15</v>
      </c>
      <c r="C8386" s="2">
        <v>2291.77</v>
      </c>
      <c r="D8386" s="1" t="str">
        <f t="shared" si="130"/>
        <v/>
      </c>
      <c r="E8386" s="1" t="s">
        <v>292</v>
      </c>
    </row>
    <row r="8387" spans="1:5" outlineLevel="2" x14ac:dyDescent="0.2">
      <c r="A8387" s="16">
        <v>44071</v>
      </c>
      <c r="B8387" t="s">
        <v>15</v>
      </c>
      <c r="C8387" s="2">
        <v>1548.03</v>
      </c>
      <c r="D8387" s="1" t="str">
        <f t="shared" si="130"/>
        <v/>
      </c>
      <c r="E8387" s="1" t="s">
        <v>66</v>
      </c>
    </row>
    <row r="8388" spans="1:5" outlineLevel="2" x14ac:dyDescent="0.2">
      <c r="A8388" s="16">
        <v>44071</v>
      </c>
      <c r="B8388" t="s">
        <v>15</v>
      </c>
      <c r="C8388" s="2">
        <v>120</v>
      </c>
      <c r="D8388" s="1" t="str">
        <f t="shared" si="130"/>
        <v/>
      </c>
      <c r="E8388" s="1" t="s">
        <v>66</v>
      </c>
    </row>
    <row r="8389" spans="1:5" outlineLevel="2" x14ac:dyDescent="0.2">
      <c r="A8389" s="16">
        <v>44071</v>
      </c>
      <c r="B8389" t="s">
        <v>15</v>
      </c>
      <c r="C8389" s="2">
        <v>311</v>
      </c>
      <c r="D8389" s="1" t="str">
        <f t="shared" si="130"/>
        <v/>
      </c>
      <c r="E8389" s="1" t="s">
        <v>66</v>
      </c>
    </row>
    <row r="8390" spans="1:5" outlineLevel="2" x14ac:dyDescent="0.2">
      <c r="A8390" s="16">
        <v>44071</v>
      </c>
      <c r="B8390" t="s">
        <v>15</v>
      </c>
      <c r="C8390" s="2">
        <v>189.68</v>
      </c>
      <c r="D8390" s="1" t="str">
        <f t="shared" si="130"/>
        <v/>
      </c>
      <c r="E8390" s="1" t="s">
        <v>66</v>
      </c>
    </row>
    <row r="8391" spans="1:5" outlineLevel="2" x14ac:dyDescent="0.2">
      <c r="A8391" s="16">
        <v>44071</v>
      </c>
      <c r="B8391" t="s">
        <v>15</v>
      </c>
      <c r="C8391" s="2">
        <v>5284.16</v>
      </c>
      <c r="D8391" s="1" t="str">
        <f t="shared" si="130"/>
        <v/>
      </c>
      <c r="E8391" s="1" t="s">
        <v>66</v>
      </c>
    </row>
    <row r="8392" spans="1:5" outlineLevel="2" x14ac:dyDescent="0.2">
      <c r="A8392" s="16">
        <v>44071</v>
      </c>
      <c r="B8392" t="s">
        <v>15</v>
      </c>
      <c r="C8392" s="2">
        <v>27.07</v>
      </c>
      <c r="D8392" s="1" t="str">
        <f t="shared" si="130"/>
        <v/>
      </c>
      <c r="E8392" s="1" t="s">
        <v>66</v>
      </c>
    </row>
    <row r="8393" spans="1:5" outlineLevel="2" x14ac:dyDescent="0.2">
      <c r="A8393" s="16">
        <v>44071</v>
      </c>
      <c r="B8393" t="s">
        <v>15</v>
      </c>
      <c r="C8393" s="2">
        <v>1336.57</v>
      </c>
      <c r="D8393" s="1" t="str">
        <f t="shared" si="130"/>
        <v/>
      </c>
      <c r="E8393" s="1" t="s">
        <v>66</v>
      </c>
    </row>
    <row r="8394" spans="1:5" outlineLevel="2" x14ac:dyDescent="0.2">
      <c r="A8394" s="16">
        <v>44071</v>
      </c>
      <c r="B8394" t="s">
        <v>15</v>
      </c>
      <c r="C8394" s="2">
        <v>67.16</v>
      </c>
      <c r="D8394" s="1" t="str">
        <f t="shared" si="130"/>
        <v/>
      </c>
      <c r="E8394" s="1" t="s">
        <v>66</v>
      </c>
    </row>
    <row r="8395" spans="1:5" ht="15.75" outlineLevel="1" x14ac:dyDescent="0.25">
      <c r="A8395" s="18">
        <f>A8394</f>
        <v>44071</v>
      </c>
      <c r="B8395" s="19" t="str">
        <f>B8394</f>
        <v>MACKIN EDUCATIONAL RES</v>
      </c>
      <c r="C8395" s="29">
        <f>SUBTOTAL(9,C8385:C8394)</f>
        <v>13006.07</v>
      </c>
      <c r="D8395" s="19" t="str">
        <f t="shared" si="130"/>
        <v>TOTAL</v>
      </c>
    </row>
    <row r="8396" spans="1:5" outlineLevel="2" x14ac:dyDescent="0.2">
      <c r="A8396" s="16">
        <v>44071</v>
      </c>
      <c r="B8396" t="s">
        <v>1128</v>
      </c>
      <c r="C8396" s="2">
        <v>15.77</v>
      </c>
      <c r="D8396" s="1" t="str">
        <f t="shared" si="130"/>
        <v/>
      </c>
      <c r="E8396" s="1" t="s">
        <v>66</v>
      </c>
    </row>
    <row r="8397" spans="1:5" outlineLevel="2" x14ac:dyDescent="0.2">
      <c r="A8397" s="16">
        <v>44071</v>
      </c>
      <c r="B8397" t="s">
        <v>1128</v>
      </c>
      <c r="C8397" s="2">
        <v>121.58</v>
      </c>
      <c r="D8397" s="1" t="str">
        <f t="shared" ref="D8397:D8460" si="131">IF(E8397="","TOTAL","")</f>
        <v/>
      </c>
      <c r="E8397" s="1" t="s">
        <v>66</v>
      </c>
    </row>
    <row r="8398" spans="1:5" outlineLevel="2" x14ac:dyDescent="0.2">
      <c r="A8398" s="16">
        <v>44071</v>
      </c>
      <c r="B8398" t="s">
        <v>1128</v>
      </c>
      <c r="C8398" s="2">
        <v>113.65</v>
      </c>
      <c r="D8398" s="1" t="str">
        <f t="shared" si="131"/>
        <v/>
      </c>
      <c r="E8398" s="1" t="s">
        <v>66</v>
      </c>
    </row>
    <row r="8399" spans="1:5" outlineLevel="2" x14ac:dyDescent="0.2">
      <c r="A8399" s="16">
        <v>44071</v>
      </c>
      <c r="B8399" t="s">
        <v>1128</v>
      </c>
      <c r="C8399" s="2">
        <v>390.03</v>
      </c>
      <c r="D8399" s="1" t="str">
        <f t="shared" si="131"/>
        <v/>
      </c>
      <c r="E8399" s="1" t="s">
        <v>66</v>
      </c>
    </row>
    <row r="8400" spans="1:5" outlineLevel="2" x14ac:dyDescent="0.2">
      <c r="A8400" s="16">
        <v>44071</v>
      </c>
      <c r="B8400" t="s">
        <v>1128</v>
      </c>
      <c r="C8400" s="2">
        <v>262.39999999999998</v>
      </c>
      <c r="D8400" s="1" t="str">
        <f t="shared" si="131"/>
        <v/>
      </c>
      <c r="E8400" s="1" t="s">
        <v>66</v>
      </c>
    </row>
    <row r="8401" spans="1:5" outlineLevel="2" x14ac:dyDescent="0.2">
      <c r="A8401" s="16">
        <v>44071</v>
      </c>
      <c r="B8401" t="s">
        <v>1128</v>
      </c>
      <c r="C8401" s="2">
        <v>134.72</v>
      </c>
      <c r="D8401" s="1" t="str">
        <f t="shared" si="131"/>
        <v/>
      </c>
      <c r="E8401" s="1" t="s">
        <v>66</v>
      </c>
    </row>
    <row r="8402" spans="1:5" ht="15.75" outlineLevel="1" x14ac:dyDescent="0.25">
      <c r="A8402" s="18">
        <f>A8401</f>
        <v>44071</v>
      </c>
      <c r="B8402" s="19" t="str">
        <f>B8401</f>
        <v>MAGAZINE SUBSCRIPTION SERVICE AGENCY</v>
      </c>
      <c r="C8402" s="29">
        <f>SUBTOTAL(9,C8396:C8401)</f>
        <v>1038.1499999999999</v>
      </c>
      <c r="D8402" s="19" t="str">
        <f t="shared" si="131"/>
        <v>TOTAL</v>
      </c>
    </row>
    <row r="8403" spans="1:5" outlineLevel="2" x14ac:dyDescent="0.2">
      <c r="A8403" s="16">
        <v>44071</v>
      </c>
      <c r="B8403" t="s">
        <v>1012</v>
      </c>
      <c r="C8403" s="2">
        <v>33.94</v>
      </c>
      <c r="D8403" s="1" t="str">
        <f t="shared" si="131"/>
        <v/>
      </c>
      <c r="E8403" s="1" t="s">
        <v>65</v>
      </c>
    </row>
    <row r="8404" spans="1:5" ht="15.75" outlineLevel="1" x14ac:dyDescent="0.25">
      <c r="A8404" s="18">
        <f>A8403</f>
        <v>44071</v>
      </c>
      <c r="B8404" s="19" t="str">
        <f>B8403</f>
        <v>MAGNATAG VISIBLE SYSTEMS</v>
      </c>
      <c r="C8404" s="29">
        <f>SUBTOTAL(9,C8403:C8403)</f>
        <v>33.94</v>
      </c>
      <c r="D8404" s="19" t="str">
        <f t="shared" si="131"/>
        <v>TOTAL</v>
      </c>
    </row>
    <row r="8405" spans="1:5" outlineLevel="2" x14ac:dyDescent="0.2">
      <c r="A8405" s="16">
        <v>44071</v>
      </c>
      <c r="B8405" t="s">
        <v>556</v>
      </c>
      <c r="C8405" s="2">
        <v>721.6</v>
      </c>
      <c r="D8405" s="1" t="str">
        <f t="shared" si="131"/>
        <v/>
      </c>
      <c r="E8405" s="1" t="s">
        <v>75</v>
      </c>
    </row>
    <row r="8406" spans="1:5" ht="15.75" outlineLevel="1" x14ac:dyDescent="0.25">
      <c r="A8406" s="18">
        <f>A8405</f>
        <v>44071</v>
      </c>
      <c r="B8406" s="19" t="str">
        <f>B8405</f>
        <v>SPRING 1870 VENTURES LLC</v>
      </c>
      <c r="C8406" s="29">
        <f>SUBTOTAL(9,C8405:C8405)</f>
        <v>721.6</v>
      </c>
      <c r="D8406" s="19" t="str">
        <f t="shared" si="131"/>
        <v>TOTAL</v>
      </c>
    </row>
    <row r="8407" spans="1:5" outlineLevel="2" x14ac:dyDescent="0.2">
      <c r="A8407" s="16">
        <v>44071</v>
      </c>
      <c r="B8407" t="s">
        <v>548</v>
      </c>
      <c r="C8407" s="2">
        <v>248.93</v>
      </c>
      <c r="D8407" s="1" t="str">
        <f t="shared" si="131"/>
        <v/>
      </c>
      <c r="E8407" s="1" t="s">
        <v>75</v>
      </c>
    </row>
    <row r="8408" spans="1:5" outlineLevel="2" x14ac:dyDescent="0.2">
      <c r="A8408" s="16">
        <v>44071</v>
      </c>
      <c r="B8408" t="s">
        <v>548</v>
      </c>
      <c r="C8408" s="2">
        <v>498.42</v>
      </c>
      <c r="D8408" s="1" t="str">
        <f t="shared" si="131"/>
        <v/>
      </c>
      <c r="E8408" s="1" t="s">
        <v>65</v>
      </c>
    </row>
    <row r="8409" spans="1:5" outlineLevel="2" x14ac:dyDescent="0.2">
      <c r="A8409" s="16">
        <v>44071</v>
      </c>
      <c r="B8409" t="s">
        <v>548</v>
      </c>
      <c r="C8409" s="2">
        <v>281.73</v>
      </c>
      <c r="D8409" s="1" t="str">
        <f t="shared" si="131"/>
        <v/>
      </c>
      <c r="E8409" s="1" t="s">
        <v>65</v>
      </c>
    </row>
    <row r="8410" spans="1:5" ht="15.75" outlineLevel="1" x14ac:dyDescent="0.25">
      <c r="A8410" s="18">
        <f>A8409</f>
        <v>44071</v>
      </c>
      <c r="B8410" s="19" t="str">
        <f>B8409</f>
        <v>MARDEL INC</v>
      </c>
      <c r="C8410" s="29">
        <f>SUBTOTAL(9,C8407:C8409)</f>
        <v>1029.08</v>
      </c>
      <c r="D8410" s="19" t="str">
        <f t="shared" si="131"/>
        <v>TOTAL</v>
      </c>
    </row>
    <row r="8411" spans="1:5" outlineLevel="2" x14ac:dyDescent="0.2">
      <c r="A8411" s="16">
        <v>44071</v>
      </c>
      <c r="B8411" t="s">
        <v>1189</v>
      </c>
      <c r="C8411" s="2">
        <v>3000</v>
      </c>
      <c r="D8411" s="1" t="str">
        <f t="shared" si="131"/>
        <v/>
      </c>
      <c r="E8411" s="1" t="s">
        <v>62</v>
      </c>
    </row>
    <row r="8412" spans="1:5" ht="15.75" outlineLevel="1" x14ac:dyDescent="0.25">
      <c r="A8412" s="18">
        <f>A8411</f>
        <v>44071</v>
      </c>
      <c r="B8412" s="19" t="str">
        <f>B8411</f>
        <v>MARRIOTT SUGAR LAND TOWN SQUARE</v>
      </c>
      <c r="C8412" s="29">
        <f>SUBTOTAL(9,C8411:C8411)</f>
        <v>3000</v>
      </c>
      <c r="D8412" s="19" t="str">
        <f t="shared" si="131"/>
        <v>TOTAL</v>
      </c>
    </row>
    <row r="8413" spans="1:5" outlineLevel="2" x14ac:dyDescent="0.2">
      <c r="A8413" s="16">
        <v>44071</v>
      </c>
      <c r="B8413" t="s">
        <v>1143</v>
      </c>
      <c r="C8413" s="2">
        <v>50</v>
      </c>
      <c r="D8413" s="1" t="str">
        <f t="shared" si="131"/>
        <v/>
      </c>
      <c r="E8413" s="1" t="s">
        <v>66</v>
      </c>
    </row>
    <row r="8414" spans="1:5" ht="15.75" outlineLevel="1" x14ac:dyDescent="0.25">
      <c r="A8414" s="18">
        <f>A8413</f>
        <v>44071</v>
      </c>
      <c r="B8414" s="19" t="str">
        <f>B8413</f>
        <v>MICHAEL K MARSHALL</v>
      </c>
      <c r="C8414" s="29">
        <f>SUBTOTAL(9,C8413:C8413)</f>
        <v>50</v>
      </c>
      <c r="D8414" s="19" t="str">
        <f t="shared" si="131"/>
        <v>TOTAL</v>
      </c>
    </row>
    <row r="8415" spans="1:5" outlineLevel="2" x14ac:dyDescent="0.2">
      <c r="A8415" s="16">
        <v>44071</v>
      </c>
      <c r="B8415" t="s">
        <v>1013</v>
      </c>
      <c r="C8415" s="2">
        <v>2086.5</v>
      </c>
      <c r="D8415" s="1" t="str">
        <f t="shared" si="131"/>
        <v/>
      </c>
      <c r="E8415" s="1" t="s">
        <v>65</v>
      </c>
    </row>
    <row r="8416" spans="1:5" ht="15.75" outlineLevel="1" x14ac:dyDescent="0.25">
      <c r="A8416" s="18">
        <f>A8415</f>
        <v>44071</v>
      </c>
      <c r="B8416" s="19" t="str">
        <f>B8415</f>
        <v>MATH LEARNING CENTER</v>
      </c>
      <c r="C8416" s="29">
        <f>SUBTOTAL(9,C8415:C8415)</f>
        <v>2086.5</v>
      </c>
      <c r="D8416" s="19" t="str">
        <f t="shared" si="131"/>
        <v>TOTAL</v>
      </c>
    </row>
    <row r="8417" spans="1:5" outlineLevel="2" x14ac:dyDescent="0.2">
      <c r="A8417" s="16">
        <v>44071</v>
      </c>
      <c r="B8417" t="s">
        <v>587</v>
      </c>
      <c r="C8417" s="2">
        <v>311</v>
      </c>
      <c r="D8417" s="1" t="str">
        <f t="shared" si="131"/>
        <v/>
      </c>
      <c r="E8417" s="1" t="s">
        <v>183</v>
      </c>
    </row>
    <row r="8418" spans="1:5" ht="15.75" outlineLevel="1" x14ac:dyDescent="0.25">
      <c r="A8418" s="18">
        <f>A8417</f>
        <v>44071</v>
      </c>
      <c r="B8418" s="19" t="str">
        <f>B8417</f>
        <v>MATH STACKERS INC</v>
      </c>
      <c r="C8418" s="29">
        <f>SUBTOTAL(9,C8417:C8417)</f>
        <v>311</v>
      </c>
      <c r="D8418" s="19" t="str">
        <f t="shared" si="131"/>
        <v>TOTAL</v>
      </c>
    </row>
    <row r="8419" spans="1:5" outlineLevel="2" x14ac:dyDescent="0.2">
      <c r="A8419" s="16">
        <v>44071</v>
      </c>
      <c r="B8419" t="s">
        <v>1088</v>
      </c>
      <c r="C8419" s="2">
        <v>1173.8</v>
      </c>
      <c r="D8419" s="1" t="str">
        <f t="shared" si="131"/>
        <v/>
      </c>
      <c r="E8419" s="1" t="s">
        <v>67</v>
      </c>
    </row>
    <row r="8420" spans="1:5" ht="15.75" outlineLevel="1" x14ac:dyDescent="0.25">
      <c r="A8420" s="18">
        <f>A8419</f>
        <v>44071</v>
      </c>
      <c r="B8420" s="19" t="str">
        <f>B8419</f>
        <v>MATRIX LUBRICANTS LLC</v>
      </c>
      <c r="C8420" s="29">
        <f>SUBTOTAL(9,C8419:C8419)</f>
        <v>1173.8</v>
      </c>
      <c r="D8420" s="19" t="str">
        <f t="shared" si="131"/>
        <v>TOTAL</v>
      </c>
    </row>
    <row r="8421" spans="1:5" outlineLevel="2" x14ac:dyDescent="0.2">
      <c r="A8421" s="16">
        <v>44071</v>
      </c>
      <c r="B8421" t="s">
        <v>158</v>
      </c>
      <c r="C8421" s="2">
        <v>8.1</v>
      </c>
      <c r="D8421" s="1" t="str">
        <f t="shared" si="131"/>
        <v/>
      </c>
      <c r="E8421" s="1" t="s">
        <v>183</v>
      </c>
    </row>
    <row r="8422" spans="1:5" ht="15.75" outlineLevel="1" x14ac:dyDescent="0.25">
      <c r="A8422" s="18">
        <f>A8421</f>
        <v>44071</v>
      </c>
      <c r="B8422" s="19" t="str">
        <f>B8421</f>
        <v>MEDCO SUPPLY COMPANY</v>
      </c>
      <c r="C8422" s="29">
        <f>SUBTOTAL(9,C8421:C8421)</f>
        <v>8.1</v>
      </c>
      <c r="D8422" s="19" t="str">
        <f t="shared" si="131"/>
        <v>TOTAL</v>
      </c>
    </row>
    <row r="8423" spans="1:5" outlineLevel="2" x14ac:dyDescent="0.2">
      <c r="A8423" s="16">
        <v>44071</v>
      </c>
      <c r="B8423" t="s">
        <v>374</v>
      </c>
      <c r="C8423" s="2">
        <v>508.75</v>
      </c>
      <c r="D8423" s="1" t="str">
        <f t="shared" si="131"/>
        <v/>
      </c>
      <c r="E8423" s="1" t="s">
        <v>78</v>
      </c>
    </row>
    <row r="8424" spans="1:5" ht="15.75" outlineLevel="1" x14ac:dyDescent="0.25">
      <c r="A8424" s="18">
        <f>A8423</f>
        <v>44071</v>
      </c>
      <c r="B8424" s="19" t="str">
        <f>B8423</f>
        <v>MENTORING MINDS LP</v>
      </c>
      <c r="C8424" s="29">
        <f>SUBTOTAL(9,C8423:C8423)</f>
        <v>508.75</v>
      </c>
      <c r="D8424" s="19" t="str">
        <f t="shared" si="131"/>
        <v>TOTAL</v>
      </c>
    </row>
    <row r="8425" spans="1:5" outlineLevel="2" x14ac:dyDescent="0.2">
      <c r="A8425" s="16">
        <v>44071</v>
      </c>
      <c r="B8425" t="s">
        <v>217</v>
      </c>
      <c r="C8425" s="2">
        <v>4000</v>
      </c>
      <c r="D8425" s="1" t="str">
        <f t="shared" si="131"/>
        <v/>
      </c>
      <c r="E8425" s="1" t="s">
        <v>65</v>
      </c>
    </row>
    <row r="8426" spans="1:5" ht="15.75" outlineLevel="1" x14ac:dyDescent="0.25">
      <c r="A8426" s="18">
        <f>A8425</f>
        <v>44071</v>
      </c>
      <c r="B8426" s="19" t="str">
        <f>B8425</f>
        <v>MFAC LLC</v>
      </c>
      <c r="C8426" s="29">
        <f>SUBTOTAL(9,C8425:C8425)</f>
        <v>4000</v>
      </c>
      <c r="D8426" s="19" t="str">
        <f t="shared" si="131"/>
        <v>TOTAL</v>
      </c>
    </row>
    <row r="8427" spans="1:5" outlineLevel="2" x14ac:dyDescent="0.2">
      <c r="A8427" s="16">
        <v>44071</v>
      </c>
      <c r="B8427" t="s">
        <v>557</v>
      </c>
      <c r="C8427" s="2">
        <v>740</v>
      </c>
      <c r="D8427" s="1" t="str">
        <f t="shared" si="131"/>
        <v/>
      </c>
      <c r="E8427" s="1" t="s">
        <v>75</v>
      </c>
    </row>
    <row r="8428" spans="1:5" outlineLevel="2" x14ac:dyDescent="0.2">
      <c r="A8428" s="16">
        <v>44071</v>
      </c>
      <c r="B8428" t="s">
        <v>557</v>
      </c>
      <c r="C8428" s="2">
        <v>902</v>
      </c>
      <c r="D8428" s="1" t="str">
        <f t="shared" si="131"/>
        <v/>
      </c>
      <c r="E8428" s="1" t="s">
        <v>79</v>
      </c>
    </row>
    <row r="8429" spans="1:5" outlineLevel="2" x14ac:dyDescent="0.2">
      <c r="A8429" s="16">
        <v>44071</v>
      </c>
      <c r="B8429" t="s">
        <v>557</v>
      </c>
      <c r="C8429" s="2">
        <v>1395</v>
      </c>
      <c r="D8429" s="1" t="str">
        <f t="shared" si="131"/>
        <v/>
      </c>
      <c r="E8429" s="1" t="s">
        <v>79</v>
      </c>
    </row>
    <row r="8430" spans="1:5" outlineLevel="2" x14ac:dyDescent="0.2">
      <c r="A8430" s="16">
        <v>44071</v>
      </c>
      <c r="B8430" t="s">
        <v>557</v>
      </c>
      <c r="C8430" s="2">
        <v>810</v>
      </c>
      <c r="D8430" s="1" t="str">
        <f t="shared" si="131"/>
        <v/>
      </c>
      <c r="E8430" s="1" t="s">
        <v>79</v>
      </c>
    </row>
    <row r="8431" spans="1:5" ht="15.75" outlineLevel="1" x14ac:dyDescent="0.25">
      <c r="A8431" s="18">
        <f>A8430</f>
        <v>44071</v>
      </c>
      <c r="B8431" s="19" t="str">
        <f>B8430</f>
        <v>MIDWAY FOOD MARKET</v>
      </c>
      <c r="C8431" s="29">
        <f>SUBTOTAL(9,C8427:C8430)</f>
        <v>3847</v>
      </c>
      <c r="D8431" s="19" t="str">
        <f t="shared" si="131"/>
        <v>TOTAL</v>
      </c>
    </row>
    <row r="8432" spans="1:5" outlineLevel="2" x14ac:dyDescent="0.2">
      <c r="A8432" s="16">
        <v>44071</v>
      </c>
      <c r="B8432" t="s">
        <v>1061</v>
      </c>
      <c r="C8432" s="2">
        <v>1500</v>
      </c>
      <c r="D8432" s="1" t="str">
        <f t="shared" si="131"/>
        <v/>
      </c>
      <c r="E8432" s="1" t="s">
        <v>63</v>
      </c>
    </row>
    <row r="8433" spans="1:5" ht="15.75" outlineLevel="1" x14ac:dyDescent="0.25">
      <c r="A8433" s="18">
        <f>A8432</f>
        <v>44071</v>
      </c>
      <c r="B8433" s="19" t="str">
        <f>B8432</f>
        <v>JOSEPH E MILLER</v>
      </c>
      <c r="C8433" s="29">
        <f>SUBTOTAL(9,C8432:C8432)</f>
        <v>1500</v>
      </c>
      <c r="D8433" s="19" t="str">
        <f t="shared" si="131"/>
        <v>TOTAL</v>
      </c>
    </row>
    <row r="8434" spans="1:5" outlineLevel="2" x14ac:dyDescent="0.2">
      <c r="A8434" s="16">
        <v>44071</v>
      </c>
      <c r="B8434" t="s">
        <v>1014</v>
      </c>
      <c r="C8434" s="2">
        <v>335</v>
      </c>
      <c r="D8434" s="1" t="str">
        <f t="shared" si="131"/>
        <v/>
      </c>
      <c r="E8434" s="1" t="s">
        <v>65</v>
      </c>
    </row>
    <row r="8435" spans="1:5" ht="15.75" outlineLevel="1" x14ac:dyDescent="0.25">
      <c r="A8435" s="18">
        <f>A8434</f>
        <v>44071</v>
      </c>
      <c r="B8435" s="19" t="str">
        <f>B8434</f>
        <v>AMPLYUS</v>
      </c>
      <c r="C8435" s="29">
        <f>SUBTOTAL(9,C8434:C8434)</f>
        <v>335</v>
      </c>
      <c r="D8435" s="19" t="str">
        <f t="shared" si="131"/>
        <v>TOTAL</v>
      </c>
    </row>
    <row r="8436" spans="1:5" outlineLevel="2" x14ac:dyDescent="0.2">
      <c r="A8436" s="16">
        <v>44071</v>
      </c>
      <c r="B8436" t="s">
        <v>452</v>
      </c>
      <c r="C8436" s="2">
        <v>1700</v>
      </c>
      <c r="D8436" s="1" t="str">
        <f t="shared" si="131"/>
        <v/>
      </c>
      <c r="E8436" s="1" t="s">
        <v>63</v>
      </c>
    </row>
    <row r="8437" spans="1:5" outlineLevel="2" x14ac:dyDescent="0.2">
      <c r="A8437" s="16">
        <v>44071</v>
      </c>
      <c r="B8437" t="s">
        <v>452</v>
      </c>
      <c r="C8437" s="2">
        <v>1700</v>
      </c>
      <c r="D8437" s="1" t="str">
        <f t="shared" si="131"/>
        <v/>
      </c>
      <c r="E8437" s="1" t="s">
        <v>63</v>
      </c>
    </row>
    <row r="8438" spans="1:5" ht="15.75" outlineLevel="1" x14ac:dyDescent="0.25">
      <c r="A8438" s="18">
        <f>A8437</f>
        <v>44071</v>
      </c>
      <c r="B8438" s="19" t="str">
        <f>B8437</f>
        <v>J. MICHAEL MIZE</v>
      </c>
      <c r="C8438" s="29">
        <f>SUBTOTAL(9,C8436:C8437)</f>
        <v>3400</v>
      </c>
      <c r="D8438" s="19" t="str">
        <f t="shared" si="131"/>
        <v>TOTAL</v>
      </c>
    </row>
    <row r="8439" spans="1:5" outlineLevel="2" x14ac:dyDescent="0.2">
      <c r="A8439" s="16">
        <v>44071</v>
      </c>
      <c r="B8439" t="s">
        <v>643</v>
      </c>
      <c r="C8439" s="2">
        <v>4500</v>
      </c>
      <c r="D8439" s="1" t="str">
        <f t="shared" si="131"/>
        <v/>
      </c>
      <c r="E8439" s="1" t="s">
        <v>69</v>
      </c>
    </row>
    <row r="8440" spans="1:5" ht="15.75" outlineLevel="1" x14ac:dyDescent="0.25">
      <c r="A8440" s="18">
        <f>A8439</f>
        <v>44071</v>
      </c>
      <c r="B8440" s="19" t="str">
        <f>B8439</f>
        <v>MOAK CASEY &amp; ASSOCIATES INC</v>
      </c>
      <c r="C8440" s="29">
        <f>SUBTOTAL(9,C8439:C8439)</f>
        <v>4500</v>
      </c>
      <c r="D8440" s="19" t="str">
        <f t="shared" si="131"/>
        <v>TOTAL</v>
      </c>
    </row>
    <row r="8441" spans="1:5" outlineLevel="2" x14ac:dyDescent="0.2">
      <c r="A8441" s="16">
        <v>44071</v>
      </c>
      <c r="B8441" t="s">
        <v>1062</v>
      </c>
      <c r="C8441" s="2">
        <v>12450</v>
      </c>
      <c r="D8441" s="1" t="str">
        <f t="shared" si="131"/>
        <v/>
      </c>
      <c r="E8441" s="1" t="s">
        <v>63</v>
      </c>
    </row>
    <row r="8442" spans="1:5" ht="15.75" outlineLevel="1" x14ac:dyDescent="0.25">
      <c r="A8442" s="18">
        <f>A8441</f>
        <v>44071</v>
      </c>
      <c r="B8442" s="19" t="str">
        <f>B8441</f>
        <v>JUDITH C MOON</v>
      </c>
      <c r="C8442" s="29">
        <f>SUBTOTAL(9,C8441:C8441)</f>
        <v>12450</v>
      </c>
      <c r="D8442" s="19" t="str">
        <f t="shared" si="131"/>
        <v>TOTAL</v>
      </c>
    </row>
    <row r="8443" spans="1:5" outlineLevel="2" x14ac:dyDescent="0.2">
      <c r="A8443" s="16">
        <v>44071</v>
      </c>
      <c r="B8443" t="s">
        <v>190</v>
      </c>
      <c r="C8443" s="2">
        <v>762.71</v>
      </c>
      <c r="D8443" s="1" t="str">
        <f t="shared" si="131"/>
        <v/>
      </c>
      <c r="E8443" s="1" t="s">
        <v>67</v>
      </c>
    </row>
    <row r="8444" spans="1:5" outlineLevel="2" x14ac:dyDescent="0.2">
      <c r="A8444" s="16">
        <v>44071</v>
      </c>
      <c r="B8444" t="s">
        <v>190</v>
      </c>
      <c r="C8444" s="2">
        <v>195.44</v>
      </c>
      <c r="D8444" s="1" t="str">
        <f t="shared" si="131"/>
        <v/>
      </c>
      <c r="E8444" s="1" t="s">
        <v>67</v>
      </c>
    </row>
    <row r="8445" spans="1:5" outlineLevel="2" x14ac:dyDescent="0.2">
      <c r="A8445" s="16">
        <v>44071</v>
      </c>
      <c r="B8445" t="s">
        <v>190</v>
      </c>
      <c r="C8445" s="2">
        <v>202.76</v>
      </c>
      <c r="D8445" s="1" t="str">
        <f t="shared" si="131"/>
        <v/>
      </c>
      <c r="E8445" s="1" t="s">
        <v>67</v>
      </c>
    </row>
    <row r="8446" spans="1:5" outlineLevel="2" x14ac:dyDescent="0.2">
      <c r="A8446" s="16">
        <v>44071</v>
      </c>
      <c r="B8446" t="s">
        <v>190</v>
      </c>
      <c r="C8446" s="2">
        <v>190.8</v>
      </c>
      <c r="D8446" s="1" t="str">
        <f t="shared" si="131"/>
        <v/>
      </c>
      <c r="E8446" s="1" t="s">
        <v>67</v>
      </c>
    </row>
    <row r="8447" spans="1:5" outlineLevel="2" x14ac:dyDescent="0.2">
      <c r="A8447" s="16">
        <v>44071</v>
      </c>
      <c r="B8447" t="s">
        <v>190</v>
      </c>
      <c r="C8447" s="2">
        <v>142.97999999999999</v>
      </c>
      <c r="D8447" s="1" t="str">
        <f t="shared" si="131"/>
        <v/>
      </c>
      <c r="E8447" s="1" t="s">
        <v>67</v>
      </c>
    </row>
    <row r="8448" spans="1:5" outlineLevel="2" x14ac:dyDescent="0.2">
      <c r="A8448" s="16">
        <v>44071</v>
      </c>
      <c r="B8448" t="s">
        <v>190</v>
      </c>
      <c r="C8448" s="2">
        <v>120.83</v>
      </c>
      <c r="D8448" s="1" t="str">
        <f t="shared" si="131"/>
        <v/>
      </c>
      <c r="E8448" s="1" t="s">
        <v>67</v>
      </c>
    </row>
    <row r="8449" spans="1:5" outlineLevel="2" x14ac:dyDescent="0.2">
      <c r="A8449" s="16">
        <v>44071</v>
      </c>
      <c r="B8449" t="s">
        <v>190</v>
      </c>
      <c r="C8449" s="2">
        <v>234.66</v>
      </c>
      <c r="D8449" s="1" t="str">
        <f t="shared" si="131"/>
        <v/>
      </c>
      <c r="E8449" s="1" t="s">
        <v>67</v>
      </c>
    </row>
    <row r="8450" spans="1:5" outlineLevel="2" x14ac:dyDescent="0.2">
      <c r="A8450" s="16">
        <v>44071</v>
      </c>
      <c r="B8450" t="s">
        <v>190</v>
      </c>
      <c r="C8450" s="2">
        <v>160.62</v>
      </c>
      <c r="D8450" s="1" t="str">
        <f t="shared" si="131"/>
        <v/>
      </c>
      <c r="E8450" s="1" t="s">
        <v>67</v>
      </c>
    </row>
    <row r="8451" spans="1:5" outlineLevel="2" x14ac:dyDescent="0.2">
      <c r="A8451" s="16">
        <v>44071</v>
      </c>
      <c r="B8451" t="s">
        <v>190</v>
      </c>
      <c r="C8451" s="2">
        <v>4501.01</v>
      </c>
      <c r="D8451" s="1" t="str">
        <f t="shared" si="131"/>
        <v/>
      </c>
      <c r="E8451" s="1" t="s">
        <v>67</v>
      </c>
    </row>
    <row r="8452" spans="1:5" outlineLevel="2" x14ac:dyDescent="0.2">
      <c r="A8452" s="16">
        <v>44071</v>
      </c>
      <c r="B8452" t="s">
        <v>190</v>
      </c>
      <c r="C8452" s="2">
        <v>119.17</v>
      </c>
      <c r="D8452" s="1" t="str">
        <f t="shared" si="131"/>
        <v/>
      </c>
      <c r="E8452" s="1" t="s">
        <v>67</v>
      </c>
    </row>
    <row r="8453" spans="1:5" ht="15.75" outlineLevel="1" x14ac:dyDescent="0.25">
      <c r="A8453" s="18">
        <f>A8452</f>
        <v>44071</v>
      </c>
      <c r="B8453" s="19" t="str">
        <f>B8452</f>
        <v>MORRISON SUPPLY COMPANY LLC</v>
      </c>
      <c r="C8453" s="29">
        <f>SUBTOTAL(9,C8443:C8452)</f>
        <v>6630.9800000000005</v>
      </c>
      <c r="D8453" s="19" t="str">
        <f t="shared" si="131"/>
        <v>TOTAL</v>
      </c>
    </row>
    <row r="8454" spans="1:5" outlineLevel="2" x14ac:dyDescent="0.2">
      <c r="A8454" s="16">
        <v>44071</v>
      </c>
      <c r="B8454" t="s">
        <v>1015</v>
      </c>
      <c r="C8454" s="2">
        <v>658</v>
      </c>
      <c r="D8454" s="1" t="str">
        <f t="shared" si="131"/>
        <v/>
      </c>
      <c r="E8454" s="1" t="s">
        <v>65</v>
      </c>
    </row>
    <row r="8455" spans="1:5" ht="15.75" outlineLevel="1" x14ac:dyDescent="0.25">
      <c r="A8455" s="18">
        <f>A8454</f>
        <v>44071</v>
      </c>
      <c r="B8455" s="19" t="str">
        <f>B8454</f>
        <v>MARTIN E NELSON</v>
      </c>
      <c r="C8455" s="29">
        <f>SUBTOTAL(9,C8454:C8454)</f>
        <v>658</v>
      </c>
      <c r="D8455" s="19" t="str">
        <f t="shared" si="131"/>
        <v>TOTAL</v>
      </c>
    </row>
    <row r="8456" spans="1:5" outlineLevel="2" x14ac:dyDescent="0.2">
      <c r="A8456" s="16">
        <v>44071</v>
      </c>
      <c r="B8456" t="s">
        <v>191</v>
      </c>
      <c r="C8456" s="2">
        <v>86.52</v>
      </c>
      <c r="D8456" s="1" t="str">
        <f t="shared" si="131"/>
        <v/>
      </c>
      <c r="E8456" s="1" t="s">
        <v>65</v>
      </c>
    </row>
    <row r="8457" spans="1:5" outlineLevel="2" x14ac:dyDescent="0.2">
      <c r="A8457" s="16">
        <v>44071</v>
      </c>
      <c r="B8457" t="s">
        <v>191</v>
      </c>
      <c r="C8457" s="2">
        <v>52.66</v>
      </c>
      <c r="D8457" s="1" t="str">
        <f t="shared" si="131"/>
        <v/>
      </c>
      <c r="E8457" s="1" t="s">
        <v>65</v>
      </c>
    </row>
    <row r="8458" spans="1:5" outlineLevel="2" x14ac:dyDescent="0.2">
      <c r="A8458" s="16">
        <v>44071</v>
      </c>
      <c r="B8458" t="s">
        <v>191</v>
      </c>
      <c r="C8458" s="2">
        <v>53.19</v>
      </c>
      <c r="D8458" s="1" t="str">
        <f t="shared" si="131"/>
        <v/>
      </c>
      <c r="E8458" s="1" t="s">
        <v>65</v>
      </c>
    </row>
    <row r="8459" spans="1:5" outlineLevel="2" x14ac:dyDescent="0.2">
      <c r="A8459" s="16">
        <v>44071</v>
      </c>
      <c r="B8459" t="s">
        <v>191</v>
      </c>
      <c r="C8459" s="2">
        <v>464</v>
      </c>
      <c r="D8459" s="1" t="str">
        <f t="shared" si="131"/>
        <v/>
      </c>
      <c r="E8459" s="1" t="s">
        <v>65</v>
      </c>
    </row>
    <row r="8460" spans="1:5" outlineLevel="2" x14ac:dyDescent="0.2">
      <c r="A8460" s="16">
        <v>44071</v>
      </c>
      <c r="B8460" t="s">
        <v>191</v>
      </c>
      <c r="C8460" s="2">
        <v>40.08</v>
      </c>
      <c r="D8460" s="1" t="str">
        <f t="shared" si="131"/>
        <v/>
      </c>
      <c r="E8460" s="1" t="s">
        <v>67</v>
      </c>
    </row>
    <row r="8461" spans="1:5" outlineLevel="2" x14ac:dyDescent="0.2">
      <c r="A8461" s="16">
        <v>44071</v>
      </c>
      <c r="B8461" t="s">
        <v>191</v>
      </c>
      <c r="C8461" s="2">
        <v>122.94</v>
      </c>
      <c r="D8461" s="1" t="str">
        <f t="shared" ref="D8461:D8524" si="132">IF(E8461="","TOTAL","")</f>
        <v/>
      </c>
      <c r="E8461" s="1" t="s">
        <v>67</v>
      </c>
    </row>
    <row r="8462" spans="1:5" outlineLevel="2" x14ac:dyDescent="0.2">
      <c r="A8462" s="16">
        <v>44071</v>
      </c>
      <c r="B8462" t="s">
        <v>191</v>
      </c>
      <c r="C8462" s="2">
        <v>214.55</v>
      </c>
      <c r="D8462" s="1" t="str">
        <f t="shared" si="132"/>
        <v/>
      </c>
      <c r="E8462" s="1" t="s">
        <v>339</v>
      </c>
    </row>
    <row r="8463" spans="1:5" outlineLevel="2" x14ac:dyDescent="0.2">
      <c r="A8463" s="16">
        <v>44071</v>
      </c>
      <c r="B8463" t="s">
        <v>191</v>
      </c>
      <c r="C8463" s="2">
        <v>316.79000000000002</v>
      </c>
      <c r="D8463" s="1" t="str">
        <f t="shared" si="132"/>
        <v/>
      </c>
      <c r="E8463" s="1" t="s">
        <v>339</v>
      </c>
    </row>
    <row r="8464" spans="1:5" outlineLevel="2" x14ac:dyDescent="0.2">
      <c r="A8464" s="16">
        <v>44071</v>
      </c>
      <c r="B8464" t="s">
        <v>191</v>
      </c>
      <c r="C8464" s="2">
        <v>319.14999999999998</v>
      </c>
      <c r="D8464" s="1" t="str">
        <f t="shared" si="132"/>
        <v/>
      </c>
      <c r="E8464" s="1" t="s">
        <v>339</v>
      </c>
    </row>
    <row r="8465" spans="1:5" ht="15.75" outlineLevel="1" x14ac:dyDescent="0.25">
      <c r="A8465" s="18">
        <f>A8464</f>
        <v>44071</v>
      </c>
      <c r="B8465" s="19" t="str">
        <f>B8464</f>
        <v>MSC INDUSTRIAL SUPPLY CO</v>
      </c>
      <c r="C8465" s="29">
        <f>SUBTOTAL(9,C8456:C8464)</f>
        <v>1669.88</v>
      </c>
      <c r="D8465" s="19" t="str">
        <f t="shared" si="132"/>
        <v>TOTAL</v>
      </c>
    </row>
    <row r="8466" spans="1:5" outlineLevel="2" x14ac:dyDescent="0.2">
      <c r="A8466" s="16">
        <v>44071</v>
      </c>
      <c r="B8466" t="s">
        <v>1063</v>
      </c>
      <c r="C8466" s="2">
        <v>2000</v>
      </c>
      <c r="D8466" s="1" t="str">
        <f t="shared" si="132"/>
        <v/>
      </c>
      <c r="E8466" s="1" t="s">
        <v>63</v>
      </c>
    </row>
    <row r="8467" spans="1:5" ht="15.75" outlineLevel="1" x14ac:dyDescent="0.25">
      <c r="A8467" s="18">
        <f>A8466</f>
        <v>44071</v>
      </c>
      <c r="B8467" s="19" t="str">
        <f>B8466</f>
        <v>CHRISTOPHER J MURPHREE</v>
      </c>
      <c r="C8467" s="29">
        <f>SUBTOTAL(9,C8466:C8466)</f>
        <v>2000</v>
      </c>
      <c r="D8467" s="19" t="str">
        <f t="shared" si="132"/>
        <v>TOTAL</v>
      </c>
    </row>
    <row r="8468" spans="1:5" outlineLevel="2" x14ac:dyDescent="0.2">
      <c r="A8468" s="16">
        <v>44071</v>
      </c>
      <c r="B8468" t="s">
        <v>1016</v>
      </c>
      <c r="C8468" s="2">
        <v>195</v>
      </c>
      <c r="D8468" s="1" t="str">
        <f t="shared" si="132"/>
        <v/>
      </c>
      <c r="E8468" s="1" t="s">
        <v>65</v>
      </c>
    </row>
    <row r="8469" spans="1:5" ht="15.75" outlineLevel="1" x14ac:dyDescent="0.25">
      <c r="A8469" s="18">
        <f>A8468</f>
        <v>44071</v>
      </c>
      <c r="B8469" s="19" t="str">
        <f>B8468</f>
        <v>HAL LEONARD</v>
      </c>
      <c r="C8469" s="29">
        <f>SUBTOTAL(9,C8468:C8468)</f>
        <v>195</v>
      </c>
      <c r="D8469" s="19" t="str">
        <f t="shared" si="132"/>
        <v>TOTAL</v>
      </c>
    </row>
    <row r="8470" spans="1:5" outlineLevel="2" x14ac:dyDescent="0.2">
      <c r="A8470" s="16">
        <v>44071</v>
      </c>
      <c r="B8470" t="s">
        <v>334</v>
      </c>
      <c r="C8470" s="2">
        <v>174.9</v>
      </c>
      <c r="D8470" s="1" t="str">
        <f t="shared" si="132"/>
        <v/>
      </c>
      <c r="E8470" s="1" t="s">
        <v>183</v>
      </c>
    </row>
    <row r="8471" spans="1:5" ht="15.75" outlineLevel="1" x14ac:dyDescent="0.25">
      <c r="A8471" s="18">
        <f>A8470</f>
        <v>44071</v>
      </c>
      <c r="B8471" s="19" t="str">
        <f>B8470</f>
        <v>MUSIC IN MOTION INC</v>
      </c>
      <c r="C8471" s="29">
        <f>SUBTOTAL(9,C8470:C8470)</f>
        <v>174.9</v>
      </c>
      <c r="D8471" s="19" t="str">
        <f t="shared" si="132"/>
        <v>TOTAL</v>
      </c>
    </row>
    <row r="8472" spans="1:5" outlineLevel="2" x14ac:dyDescent="0.2">
      <c r="A8472" s="16">
        <v>44071</v>
      </c>
      <c r="B8472" t="s">
        <v>314</v>
      </c>
      <c r="C8472" s="2">
        <v>309.87</v>
      </c>
      <c r="D8472" s="1" t="str">
        <f t="shared" si="132"/>
        <v/>
      </c>
      <c r="E8472" s="1" t="s">
        <v>66</v>
      </c>
    </row>
    <row r="8473" spans="1:5" ht="15.75" outlineLevel="1" x14ac:dyDescent="0.25">
      <c r="A8473" s="18">
        <f>A8472</f>
        <v>44071</v>
      </c>
      <c r="B8473" s="19" t="str">
        <f>B8472</f>
        <v>NATIONAL SCIENCE TEACHERS ASSOCIATION</v>
      </c>
      <c r="C8473" s="29">
        <f>SUBTOTAL(9,C8472:C8472)</f>
        <v>309.87</v>
      </c>
      <c r="D8473" s="19" t="str">
        <f t="shared" si="132"/>
        <v>TOTAL</v>
      </c>
    </row>
    <row r="8474" spans="1:5" outlineLevel="2" x14ac:dyDescent="0.2">
      <c r="A8474" s="16">
        <v>44071</v>
      </c>
      <c r="B8474" t="s">
        <v>32</v>
      </c>
      <c r="C8474" s="2">
        <v>54.24</v>
      </c>
      <c r="D8474" s="1" t="str">
        <f t="shared" si="132"/>
        <v/>
      </c>
      <c r="E8474" s="1" t="s">
        <v>65</v>
      </c>
    </row>
    <row r="8475" spans="1:5" outlineLevel="2" x14ac:dyDescent="0.2">
      <c r="A8475" s="16">
        <v>44071</v>
      </c>
      <c r="B8475" t="s">
        <v>32</v>
      </c>
      <c r="C8475" s="2">
        <v>235.68</v>
      </c>
      <c r="D8475" s="1" t="str">
        <f t="shared" si="132"/>
        <v/>
      </c>
      <c r="E8475" s="1" t="s">
        <v>65</v>
      </c>
    </row>
    <row r="8476" spans="1:5" outlineLevel="2" x14ac:dyDescent="0.2">
      <c r="A8476" s="16">
        <v>44071</v>
      </c>
      <c r="B8476" t="s">
        <v>32</v>
      </c>
      <c r="C8476" s="2">
        <v>24.9</v>
      </c>
      <c r="D8476" s="1" t="str">
        <f t="shared" si="132"/>
        <v/>
      </c>
      <c r="E8476" s="1" t="s">
        <v>65</v>
      </c>
    </row>
    <row r="8477" spans="1:5" outlineLevel="2" x14ac:dyDescent="0.2">
      <c r="A8477" s="16">
        <v>44071</v>
      </c>
      <c r="B8477" t="s">
        <v>32</v>
      </c>
      <c r="C8477" s="2">
        <v>2240.83</v>
      </c>
      <c r="D8477" s="1" t="str">
        <f t="shared" si="132"/>
        <v/>
      </c>
      <c r="E8477" s="1" t="s">
        <v>65</v>
      </c>
    </row>
    <row r="8478" spans="1:5" outlineLevel="2" x14ac:dyDescent="0.2">
      <c r="A8478" s="16">
        <v>44071</v>
      </c>
      <c r="B8478" t="s">
        <v>32</v>
      </c>
      <c r="C8478" s="2">
        <v>134.91999999999999</v>
      </c>
      <c r="D8478" s="1" t="str">
        <f t="shared" si="132"/>
        <v/>
      </c>
      <c r="E8478" s="1" t="s">
        <v>65</v>
      </c>
    </row>
    <row r="8479" spans="1:5" ht="15.75" outlineLevel="1" x14ac:dyDescent="0.25">
      <c r="A8479" s="18">
        <f>A8478</f>
        <v>44071</v>
      </c>
      <c r="B8479" s="19" t="str">
        <f>B8478</f>
        <v>NASCO</v>
      </c>
      <c r="C8479" s="29">
        <f>SUBTOTAL(9,C8474:C8478)</f>
        <v>2690.57</v>
      </c>
      <c r="D8479" s="19" t="str">
        <f t="shared" si="132"/>
        <v>TOTAL</v>
      </c>
    </row>
    <row r="8480" spans="1:5" outlineLevel="2" x14ac:dyDescent="0.2">
      <c r="A8480" s="16">
        <v>44071</v>
      </c>
      <c r="B8480" t="s">
        <v>335</v>
      </c>
      <c r="C8480" s="2">
        <v>236031.78</v>
      </c>
      <c r="D8480" s="1" t="str">
        <f t="shared" si="132"/>
        <v/>
      </c>
      <c r="E8480" s="1" t="s">
        <v>185</v>
      </c>
    </row>
    <row r="8481" spans="1:5" outlineLevel="2" x14ac:dyDescent="0.2">
      <c r="A8481" s="16">
        <v>44071</v>
      </c>
      <c r="B8481" t="s">
        <v>335</v>
      </c>
      <c r="C8481" s="2">
        <v>115563.91</v>
      </c>
      <c r="D8481" s="1" t="str">
        <f t="shared" si="132"/>
        <v/>
      </c>
      <c r="E8481" s="1" t="s">
        <v>185</v>
      </c>
    </row>
    <row r="8482" spans="1:5" outlineLevel="2" x14ac:dyDescent="0.2">
      <c r="A8482" s="16">
        <v>44071</v>
      </c>
      <c r="B8482" t="s">
        <v>335</v>
      </c>
      <c r="C8482" s="2">
        <v>185451.65</v>
      </c>
      <c r="D8482" s="1" t="str">
        <f t="shared" si="132"/>
        <v/>
      </c>
      <c r="E8482" s="1" t="s">
        <v>185</v>
      </c>
    </row>
    <row r="8483" spans="1:5" ht="15.75" outlineLevel="1" x14ac:dyDescent="0.25">
      <c r="A8483" s="18">
        <f>A8482</f>
        <v>44071</v>
      </c>
      <c r="B8483" s="19" t="str">
        <f>B8482</f>
        <v>NASH INDUSTRIES INC</v>
      </c>
      <c r="C8483" s="29">
        <f>SUBTOTAL(9,C8480:C8482)</f>
        <v>537047.34</v>
      </c>
      <c r="D8483" s="19" t="str">
        <f t="shared" si="132"/>
        <v>TOTAL</v>
      </c>
    </row>
    <row r="8484" spans="1:5" outlineLevel="2" x14ac:dyDescent="0.2">
      <c r="A8484" s="16">
        <v>44071</v>
      </c>
      <c r="B8484" t="s">
        <v>289</v>
      </c>
      <c r="C8484" s="2">
        <v>250</v>
      </c>
      <c r="D8484" s="1" t="str">
        <f t="shared" si="132"/>
        <v/>
      </c>
      <c r="E8484" s="1" t="s">
        <v>69</v>
      </c>
    </row>
    <row r="8485" spans="1:5" ht="15.75" outlineLevel="1" x14ac:dyDescent="0.25">
      <c r="A8485" s="18">
        <f>A8484</f>
        <v>44071</v>
      </c>
      <c r="B8485" s="19" t="str">
        <f>B8484</f>
        <v>NASSP</v>
      </c>
      <c r="C8485" s="29">
        <f>SUBTOTAL(9,C8484:C8484)</f>
        <v>250</v>
      </c>
      <c r="D8485" s="19" t="str">
        <f t="shared" si="132"/>
        <v>TOTAL</v>
      </c>
    </row>
    <row r="8486" spans="1:5" outlineLevel="2" x14ac:dyDescent="0.2">
      <c r="A8486" s="16">
        <v>44071</v>
      </c>
      <c r="B8486" t="s">
        <v>250</v>
      </c>
      <c r="C8486" s="2">
        <v>2806.4</v>
      </c>
      <c r="D8486" s="1" t="str">
        <f t="shared" si="132"/>
        <v/>
      </c>
      <c r="E8486" s="1" t="s">
        <v>292</v>
      </c>
    </row>
    <row r="8487" spans="1:5" ht="15.75" outlineLevel="1" x14ac:dyDescent="0.25">
      <c r="A8487" s="18">
        <f>A8486</f>
        <v>44071</v>
      </c>
      <c r="B8487" s="19" t="str">
        <f>B8486</f>
        <v>CENGAGE LEARNING INC</v>
      </c>
      <c r="C8487" s="29">
        <f>SUBTOTAL(9,C8486:C8486)</f>
        <v>2806.4</v>
      </c>
      <c r="D8487" s="19" t="str">
        <f t="shared" si="132"/>
        <v>TOTAL</v>
      </c>
    </row>
    <row r="8488" spans="1:5" outlineLevel="2" x14ac:dyDescent="0.2">
      <c r="A8488" s="16">
        <v>44071</v>
      </c>
      <c r="B8488" t="s">
        <v>776</v>
      </c>
      <c r="C8488" s="2">
        <v>1681.5</v>
      </c>
      <c r="D8488" s="1" t="str">
        <f t="shared" si="132"/>
        <v/>
      </c>
      <c r="E8488" s="1" t="s">
        <v>81</v>
      </c>
    </row>
    <row r="8489" spans="1:5" outlineLevel="2" x14ac:dyDescent="0.2">
      <c r="A8489" s="16">
        <v>44071</v>
      </c>
      <c r="B8489" t="s">
        <v>776</v>
      </c>
      <c r="C8489" s="2">
        <v>4878.83</v>
      </c>
      <c r="D8489" s="1" t="str">
        <f t="shared" si="132"/>
        <v/>
      </c>
      <c r="E8489" s="1" t="s">
        <v>66</v>
      </c>
    </row>
    <row r="8490" spans="1:5" ht="15.75" outlineLevel="1" x14ac:dyDescent="0.25">
      <c r="A8490" s="18">
        <f>A8489</f>
        <v>44071</v>
      </c>
      <c r="B8490" s="19" t="str">
        <f>B8489</f>
        <v>NATIONAL RESTAURANT ASSOCIATION</v>
      </c>
      <c r="C8490" s="29">
        <f>SUBTOTAL(9,C8488:C8489)</f>
        <v>6560.33</v>
      </c>
      <c r="D8490" s="19" t="str">
        <f t="shared" si="132"/>
        <v>TOTAL</v>
      </c>
    </row>
    <row r="8491" spans="1:5" outlineLevel="2" x14ac:dyDescent="0.2">
      <c r="A8491" s="16">
        <v>44071</v>
      </c>
      <c r="B8491" t="s">
        <v>641</v>
      </c>
      <c r="C8491" s="2">
        <v>148</v>
      </c>
      <c r="D8491" s="1" t="str">
        <f t="shared" si="132"/>
        <v/>
      </c>
      <c r="E8491" s="1" t="s">
        <v>69</v>
      </c>
    </row>
    <row r="8492" spans="1:5" ht="15.75" outlineLevel="1" x14ac:dyDescent="0.25">
      <c r="A8492" s="18">
        <f>A8491</f>
        <v>44071</v>
      </c>
      <c r="B8492" s="19" t="str">
        <f>B8491</f>
        <v>NATIONAL SPEECH &amp; DEBATE ASSOCIATION</v>
      </c>
      <c r="C8492" s="29">
        <f>SUBTOTAL(9,C8491:C8491)</f>
        <v>148</v>
      </c>
      <c r="D8492" s="19" t="str">
        <f t="shared" si="132"/>
        <v>TOTAL</v>
      </c>
    </row>
    <row r="8493" spans="1:5" outlineLevel="2" x14ac:dyDescent="0.2">
      <c r="A8493" s="16">
        <v>44071</v>
      </c>
      <c r="B8493" t="s">
        <v>1149</v>
      </c>
      <c r="C8493" s="2">
        <v>2000</v>
      </c>
      <c r="D8493" s="1" t="str">
        <f t="shared" si="132"/>
        <v/>
      </c>
      <c r="E8493" s="1" t="s">
        <v>78</v>
      </c>
    </row>
    <row r="8494" spans="1:5" outlineLevel="2" x14ac:dyDescent="0.2">
      <c r="A8494" s="16">
        <v>44071</v>
      </c>
      <c r="B8494" t="s">
        <v>1149</v>
      </c>
      <c r="C8494" s="2">
        <v>2250</v>
      </c>
      <c r="D8494" s="1" t="str">
        <f t="shared" si="132"/>
        <v/>
      </c>
      <c r="E8494" s="1" t="s">
        <v>78</v>
      </c>
    </row>
    <row r="8495" spans="1:5" ht="15.75" outlineLevel="1" x14ac:dyDescent="0.25">
      <c r="A8495" s="18">
        <f>A8494</f>
        <v>44071</v>
      </c>
      <c r="B8495" s="19" t="str">
        <f>B8494</f>
        <v>NEARPOD INC</v>
      </c>
      <c r="C8495" s="29">
        <f>SUBTOTAL(9,C8493:C8494)</f>
        <v>4250</v>
      </c>
      <c r="D8495" s="19" t="str">
        <f t="shared" si="132"/>
        <v>TOTAL</v>
      </c>
    </row>
    <row r="8496" spans="1:5" outlineLevel="2" x14ac:dyDescent="0.2">
      <c r="A8496" s="16">
        <v>44071</v>
      </c>
      <c r="B8496" t="s">
        <v>151</v>
      </c>
      <c r="C8496" s="2">
        <v>2340</v>
      </c>
      <c r="D8496" s="1" t="str">
        <f t="shared" si="132"/>
        <v/>
      </c>
      <c r="E8496" s="1" t="s">
        <v>183</v>
      </c>
    </row>
    <row r="8497" spans="1:5" outlineLevel="2" x14ac:dyDescent="0.2">
      <c r="A8497" s="16">
        <v>44071</v>
      </c>
      <c r="B8497" t="s">
        <v>151</v>
      </c>
      <c r="C8497" s="2">
        <v>4560</v>
      </c>
      <c r="D8497" s="1" t="str">
        <f t="shared" si="132"/>
        <v/>
      </c>
      <c r="E8497" s="1" t="s">
        <v>183</v>
      </c>
    </row>
    <row r="8498" spans="1:5" outlineLevel="2" x14ac:dyDescent="0.2">
      <c r="A8498" s="16">
        <v>44071</v>
      </c>
      <c r="B8498" t="s">
        <v>151</v>
      </c>
      <c r="C8498" s="2">
        <v>113.4</v>
      </c>
      <c r="D8498" s="1" t="str">
        <f t="shared" si="132"/>
        <v/>
      </c>
      <c r="E8498" s="1" t="s">
        <v>183</v>
      </c>
    </row>
    <row r="8499" spans="1:5" outlineLevel="2" x14ac:dyDescent="0.2">
      <c r="A8499" s="16">
        <v>44071</v>
      </c>
      <c r="B8499" t="s">
        <v>151</v>
      </c>
      <c r="C8499" s="2">
        <v>10875</v>
      </c>
      <c r="D8499" s="1" t="str">
        <f t="shared" si="132"/>
        <v/>
      </c>
      <c r="E8499" s="1" t="s">
        <v>78</v>
      </c>
    </row>
    <row r="8500" spans="1:5" ht="15.75" outlineLevel="1" x14ac:dyDescent="0.25">
      <c r="A8500" s="18">
        <f>A8499</f>
        <v>44071</v>
      </c>
      <c r="B8500" s="19" t="str">
        <f>B8499</f>
        <v>NETSYNC NETWORK SOLUTIONS</v>
      </c>
      <c r="C8500" s="29">
        <f>SUBTOTAL(9,C8496:C8499)</f>
        <v>17888.400000000001</v>
      </c>
      <c r="D8500" s="19" t="str">
        <f t="shared" si="132"/>
        <v>TOTAL</v>
      </c>
    </row>
    <row r="8501" spans="1:5" outlineLevel="2" x14ac:dyDescent="0.2">
      <c r="A8501" s="16">
        <v>44071</v>
      </c>
      <c r="B8501" t="s">
        <v>1064</v>
      </c>
      <c r="C8501" s="2">
        <v>7800</v>
      </c>
      <c r="D8501" s="1" t="str">
        <f t="shared" si="132"/>
        <v/>
      </c>
      <c r="E8501" s="1" t="s">
        <v>63</v>
      </c>
    </row>
    <row r="8502" spans="1:5" outlineLevel="2" x14ac:dyDescent="0.2">
      <c r="A8502" s="16">
        <v>44071</v>
      </c>
      <c r="B8502" t="s">
        <v>1064</v>
      </c>
      <c r="C8502" s="2">
        <v>2144.0300000000002</v>
      </c>
      <c r="D8502" s="1" t="str">
        <f t="shared" si="132"/>
        <v/>
      </c>
      <c r="E8502" s="1" t="s">
        <v>63</v>
      </c>
    </row>
    <row r="8503" spans="1:5" outlineLevel="2" x14ac:dyDescent="0.2">
      <c r="A8503" s="16">
        <v>44071</v>
      </c>
      <c r="B8503" t="s">
        <v>1064</v>
      </c>
      <c r="C8503" s="2">
        <v>9693.4699999999993</v>
      </c>
      <c r="D8503" s="1" t="str">
        <f t="shared" si="132"/>
        <v/>
      </c>
      <c r="E8503" s="1" t="s">
        <v>63</v>
      </c>
    </row>
    <row r="8504" spans="1:5" outlineLevel="2" x14ac:dyDescent="0.2">
      <c r="A8504" s="16">
        <v>44071</v>
      </c>
      <c r="B8504" t="s">
        <v>1064</v>
      </c>
      <c r="C8504" s="2">
        <v>11206.25</v>
      </c>
      <c r="D8504" s="1" t="str">
        <f t="shared" si="132"/>
        <v/>
      </c>
      <c r="E8504" s="1" t="s">
        <v>63</v>
      </c>
    </row>
    <row r="8505" spans="1:5" ht="15.75" outlineLevel="1" x14ac:dyDescent="0.25">
      <c r="A8505" s="18">
        <f>A8504</f>
        <v>44071</v>
      </c>
      <c r="B8505" s="19" t="str">
        <f>B8504</f>
        <v>NF CONSULTING SERVICES</v>
      </c>
      <c r="C8505" s="29">
        <f>SUBTOTAL(9,C8501:C8504)</f>
        <v>30843.75</v>
      </c>
      <c r="D8505" s="19" t="str">
        <f t="shared" si="132"/>
        <v>TOTAL</v>
      </c>
    </row>
    <row r="8506" spans="1:5" outlineLevel="2" x14ac:dyDescent="0.2">
      <c r="A8506" s="16">
        <v>44071</v>
      </c>
      <c r="B8506" t="s">
        <v>213</v>
      </c>
      <c r="C8506" s="2">
        <v>16</v>
      </c>
      <c r="D8506" s="1" t="str">
        <f t="shared" si="132"/>
        <v/>
      </c>
      <c r="E8506" s="1" t="s">
        <v>85</v>
      </c>
    </row>
    <row r="8507" spans="1:5" outlineLevel="2" x14ac:dyDescent="0.2">
      <c r="A8507" s="16">
        <v>44071</v>
      </c>
      <c r="B8507" t="s">
        <v>213</v>
      </c>
      <c r="C8507" s="2">
        <v>228.16</v>
      </c>
      <c r="D8507" s="1" t="str">
        <f t="shared" si="132"/>
        <v/>
      </c>
      <c r="E8507" s="1" t="s">
        <v>85</v>
      </c>
    </row>
    <row r="8508" spans="1:5" ht="15.75" outlineLevel="1" x14ac:dyDescent="0.25">
      <c r="A8508" s="18">
        <f>A8507</f>
        <v>44071</v>
      </c>
      <c r="B8508" s="19" t="str">
        <f>B8507</f>
        <v>NOTTINGHAM COUNTRY MUD</v>
      </c>
      <c r="C8508" s="29">
        <f>SUBTOTAL(9,C8506:C8507)</f>
        <v>244.16</v>
      </c>
      <c r="D8508" s="19" t="str">
        <f t="shared" si="132"/>
        <v>TOTAL</v>
      </c>
    </row>
    <row r="8509" spans="1:5" outlineLevel="2" x14ac:dyDescent="0.2">
      <c r="A8509" s="16">
        <v>44071</v>
      </c>
      <c r="B8509" t="s">
        <v>1017</v>
      </c>
      <c r="C8509" s="2">
        <v>640</v>
      </c>
      <c r="D8509" s="1" t="str">
        <f t="shared" si="132"/>
        <v/>
      </c>
      <c r="E8509" s="1" t="s">
        <v>65</v>
      </c>
    </row>
    <row r="8510" spans="1:5" ht="15.75" outlineLevel="1" x14ac:dyDescent="0.25">
      <c r="A8510" s="18">
        <f>A8509</f>
        <v>44071</v>
      </c>
      <c r="B8510" s="19" t="str">
        <f>B8509</f>
        <v>NOVEL ELECTRONIC DESIGNS INC</v>
      </c>
      <c r="C8510" s="29">
        <f>SUBTOTAL(9,C8509:C8509)</f>
        <v>640</v>
      </c>
      <c r="D8510" s="19" t="str">
        <f t="shared" si="132"/>
        <v>TOTAL</v>
      </c>
    </row>
    <row r="8511" spans="1:5" outlineLevel="2" x14ac:dyDescent="0.2">
      <c r="A8511" s="16">
        <v>44071</v>
      </c>
      <c r="B8511" t="s">
        <v>49</v>
      </c>
      <c r="C8511" s="2">
        <v>32.35</v>
      </c>
      <c r="D8511" s="1" t="str">
        <f t="shared" si="132"/>
        <v/>
      </c>
      <c r="E8511" s="1" t="s">
        <v>183</v>
      </c>
    </row>
    <row r="8512" spans="1:5" outlineLevel="2" x14ac:dyDescent="0.2">
      <c r="A8512" s="16">
        <v>44071</v>
      </c>
      <c r="B8512" t="s">
        <v>49</v>
      </c>
      <c r="C8512" s="2">
        <v>247.44</v>
      </c>
      <c r="D8512" s="1" t="str">
        <f t="shared" si="132"/>
        <v/>
      </c>
      <c r="E8512" s="1" t="s">
        <v>183</v>
      </c>
    </row>
    <row r="8513" spans="1:5" outlineLevel="2" x14ac:dyDescent="0.2">
      <c r="A8513" s="16">
        <v>44071</v>
      </c>
      <c r="B8513" t="s">
        <v>49</v>
      </c>
      <c r="C8513" s="2">
        <v>29.48</v>
      </c>
      <c r="D8513" s="1" t="str">
        <f t="shared" si="132"/>
        <v/>
      </c>
      <c r="E8513" s="1" t="s">
        <v>65</v>
      </c>
    </row>
    <row r="8514" spans="1:5" outlineLevel="2" x14ac:dyDescent="0.2">
      <c r="A8514" s="16">
        <v>44071</v>
      </c>
      <c r="B8514" t="s">
        <v>49</v>
      </c>
      <c r="C8514" s="2">
        <v>49.86</v>
      </c>
      <c r="D8514" s="1" t="str">
        <f t="shared" si="132"/>
        <v/>
      </c>
      <c r="E8514" s="1" t="s">
        <v>65</v>
      </c>
    </row>
    <row r="8515" spans="1:5" outlineLevel="2" x14ac:dyDescent="0.2">
      <c r="A8515" s="16">
        <v>44071</v>
      </c>
      <c r="B8515" t="s">
        <v>49</v>
      </c>
      <c r="C8515" s="2">
        <v>61.96</v>
      </c>
      <c r="D8515" s="1" t="str">
        <f t="shared" si="132"/>
        <v/>
      </c>
      <c r="E8515" s="1" t="s">
        <v>65</v>
      </c>
    </row>
    <row r="8516" spans="1:5" outlineLevel="2" x14ac:dyDescent="0.2">
      <c r="A8516" s="16">
        <v>44071</v>
      </c>
      <c r="B8516" t="s">
        <v>49</v>
      </c>
      <c r="C8516" s="2">
        <v>23.56</v>
      </c>
      <c r="D8516" s="1" t="str">
        <f t="shared" si="132"/>
        <v/>
      </c>
      <c r="E8516" s="1" t="s">
        <v>65</v>
      </c>
    </row>
    <row r="8517" spans="1:5" outlineLevel="2" x14ac:dyDescent="0.2">
      <c r="A8517" s="16">
        <v>44071</v>
      </c>
      <c r="B8517" t="s">
        <v>49</v>
      </c>
      <c r="C8517" s="2">
        <v>296.7</v>
      </c>
      <c r="D8517" s="1" t="str">
        <f t="shared" si="132"/>
        <v/>
      </c>
      <c r="E8517" s="1" t="s">
        <v>65</v>
      </c>
    </row>
    <row r="8518" spans="1:5" outlineLevel="2" x14ac:dyDescent="0.2">
      <c r="A8518" s="16">
        <v>44071</v>
      </c>
      <c r="B8518" t="s">
        <v>49</v>
      </c>
      <c r="C8518" s="2">
        <v>198.08</v>
      </c>
      <c r="D8518" s="1" t="str">
        <f t="shared" si="132"/>
        <v/>
      </c>
      <c r="E8518" s="1" t="s">
        <v>65</v>
      </c>
    </row>
    <row r="8519" spans="1:5" outlineLevel="2" x14ac:dyDescent="0.2">
      <c r="A8519" s="16">
        <v>44071</v>
      </c>
      <c r="B8519" t="s">
        <v>49</v>
      </c>
      <c r="C8519" s="2">
        <v>19.79</v>
      </c>
      <c r="D8519" s="1" t="str">
        <f t="shared" si="132"/>
        <v/>
      </c>
      <c r="E8519" s="1" t="s">
        <v>65</v>
      </c>
    </row>
    <row r="8520" spans="1:5" outlineLevel="2" x14ac:dyDescent="0.2">
      <c r="A8520" s="16">
        <v>44071</v>
      </c>
      <c r="B8520" t="s">
        <v>49</v>
      </c>
      <c r="C8520" s="2">
        <v>4</v>
      </c>
      <c r="D8520" s="1" t="str">
        <f t="shared" si="132"/>
        <v/>
      </c>
      <c r="E8520" s="1" t="s">
        <v>65</v>
      </c>
    </row>
    <row r="8521" spans="1:5" outlineLevel="2" x14ac:dyDescent="0.2">
      <c r="A8521" s="16">
        <v>44071</v>
      </c>
      <c r="B8521" t="s">
        <v>49</v>
      </c>
      <c r="C8521" s="2">
        <v>97.09</v>
      </c>
      <c r="D8521" s="1" t="str">
        <f t="shared" si="132"/>
        <v/>
      </c>
      <c r="E8521" s="1" t="s">
        <v>65</v>
      </c>
    </row>
    <row r="8522" spans="1:5" outlineLevel="2" x14ac:dyDescent="0.2">
      <c r="A8522" s="16">
        <v>44071</v>
      </c>
      <c r="B8522" t="s">
        <v>49</v>
      </c>
      <c r="C8522" s="2">
        <v>89.67</v>
      </c>
      <c r="D8522" s="1" t="str">
        <f t="shared" si="132"/>
        <v/>
      </c>
      <c r="E8522" s="1" t="s">
        <v>65</v>
      </c>
    </row>
    <row r="8523" spans="1:5" outlineLevel="2" x14ac:dyDescent="0.2">
      <c r="A8523" s="16">
        <v>44071</v>
      </c>
      <c r="B8523" t="s">
        <v>49</v>
      </c>
      <c r="C8523" s="2">
        <v>143.68</v>
      </c>
      <c r="D8523" s="1" t="str">
        <f t="shared" si="132"/>
        <v/>
      </c>
      <c r="E8523" s="1" t="s">
        <v>65</v>
      </c>
    </row>
    <row r="8524" spans="1:5" outlineLevel="2" x14ac:dyDescent="0.2">
      <c r="A8524" s="16">
        <v>44071</v>
      </c>
      <c r="B8524" t="s">
        <v>49</v>
      </c>
      <c r="C8524" s="2">
        <v>30.2</v>
      </c>
      <c r="D8524" s="1" t="str">
        <f t="shared" si="132"/>
        <v/>
      </c>
      <c r="E8524" s="1" t="s">
        <v>65</v>
      </c>
    </row>
    <row r="8525" spans="1:5" outlineLevel="2" x14ac:dyDescent="0.2">
      <c r="A8525" s="16">
        <v>44071</v>
      </c>
      <c r="B8525" t="s">
        <v>49</v>
      </c>
      <c r="C8525" s="2">
        <v>51.07</v>
      </c>
      <c r="D8525" s="1" t="str">
        <f t="shared" ref="D8525:D8588" si="133">IF(E8525="","TOTAL","")</f>
        <v/>
      </c>
      <c r="E8525" s="1" t="s">
        <v>65</v>
      </c>
    </row>
    <row r="8526" spans="1:5" outlineLevel="2" x14ac:dyDescent="0.2">
      <c r="A8526" s="16">
        <v>44071</v>
      </c>
      <c r="B8526" t="s">
        <v>49</v>
      </c>
      <c r="C8526" s="2">
        <v>41.89</v>
      </c>
      <c r="D8526" s="1" t="str">
        <f t="shared" si="133"/>
        <v/>
      </c>
      <c r="E8526" s="1" t="s">
        <v>65</v>
      </c>
    </row>
    <row r="8527" spans="1:5" outlineLevel="2" x14ac:dyDescent="0.2">
      <c r="A8527" s="16">
        <v>44071</v>
      </c>
      <c r="B8527" t="s">
        <v>49</v>
      </c>
      <c r="C8527" s="2">
        <v>112.23</v>
      </c>
      <c r="D8527" s="1" t="str">
        <f t="shared" si="133"/>
        <v/>
      </c>
      <c r="E8527" s="1" t="s">
        <v>65</v>
      </c>
    </row>
    <row r="8528" spans="1:5" outlineLevel="2" x14ac:dyDescent="0.2">
      <c r="A8528" s="16">
        <v>44071</v>
      </c>
      <c r="B8528" t="s">
        <v>49</v>
      </c>
      <c r="C8528" s="2">
        <v>28.95</v>
      </c>
      <c r="D8528" s="1" t="str">
        <f t="shared" si="133"/>
        <v/>
      </c>
      <c r="E8528" s="1" t="s">
        <v>65</v>
      </c>
    </row>
    <row r="8529" spans="1:5" outlineLevel="2" x14ac:dyDescent="0.2">
      <c r="A8529" s="16">
        <v>44071</v>
      </c>
      <c r="B8529" t="s">
        <v>49</v>
      </c>
      <c r="C8529" s="2">
        <v>16.89</v>
      </c>
      <c r="D8529" s="1" t="str">
        <f t="shared" si="133"/>
        <v/>
      </c>
      <c r="E8529" s="1" t="s">
        <v>65</v>
      </c>
    </row>
    <row r="8530" spans="1:5" outlineLevel="2" x14ac:dyDescent="0.2">
      <c r="A8530" s="16">
        <v>44071</v>
      </c>
      <c r="B8530" t="s">
        <v>49</v>
      </c>
      <c r="C8530" s="2">
        <v>297.7</v>
      </c>
      <c r="D8530" s="1" t="str">
        <f t="shared" si="133"/>
        <v/>
      </c>
      <c r="E8530" s="1" t="s">
        <v>65</v>
      </c>
    </row>
    <row r="8531" spans="1:5" outlineLevel="2" x14ac:dyDescent="0.2">
      <c r="A8531" s="16">
        <v>44071</v>
      </c>
      <c r="B8531" t="s">
        <v>49</v>
      </c>
      <c r="C8531" s="2">
        <v>281.72000000000003</v>
      </c>
      <c r="D8531" s="1" t="str">
        <f t="shared" si="133"/>
        <v/>
      </c>
      <c r="E8531" s="1" t="s">
        <v>65</v>
      </c>
    </row>
    <row r="8532" spans="1:5" outlineLevel="2" x14ac:dyDescent="0.2">
      <c r="A8532" s="16">
        <v>44071</v>
      </c>
      <c r="B8532" t="s">
        <v>49</v>
      </c>
      <c r="C8532" s="2">
        <v>297.83</v>
      </c>
      <c r="D8532" s="1" t="str">
        <f t="shared" si="133"/>
        <v/>
      </c>
      <c r="E8532" s="1" t="s">
        <v>65</v>
      </c>
    </row>
    <row r="8533" spans="1:5" outlineLevel="2" x14ac:dyDescent="0.2">
      <c r="A8533" s="16">
        <v>44071</v>
      </c>
      <c r="B8533" t="s">
        <v>49</v>
      </c>
      <c r="C8533" s="2">
        <v>290.47000000000003</v>
      </c>
      <c r="D8533" s="1" t="str">
        <f t="shared" si="133"/>
        <v/>
      </c>
      <c r="E8533" s="1" t="s">
        <v>65</v>
      </c>
    </row>
    <row r="8534" spans="1:5" outlineLevel="2" x14ac:dyDescent="0.2">
      <c r="A8534" s="16">
        <v>44071</v>
      </c>
      <c r="B8534" t="s">
        <v>49</v>
      </c>
      <c r="C8534" s="2">
        <v>299.54000000000002</v>
      </c>
      <c r="D8534" s="1" t="str">
        <f t="shared" si="133"/>
        <v/>
      </c>
      <c r="E8534" s="1" t="s">
        <v>65</v>
      </c>
    </row>
    <row r="8535" spans="1:5" outlineLevel="2" x14ac:dyDescent="0.2">
      <c r="A8535" s="16">
        <v>44071</v>
      </c>
      <c r="B8535" t="s">
        <v>49</v>
      </c>
      <c r="C8535" s="2">
        <v>1.8</v>
      </c>
      <c r="D8535" s="1" t="str">
        <f t="shared" si="133"/>
        <v/>
      </c>
      <c r="E8535" s="1" t="s">
        <v>65</v>
      </c>
    </row>
    <row r="8536" spans="1:5" outlineLevel="2" x14ac:dyDescent="0.2">
      <c r="A8536" s="16">
        <v>44071</v>
      </c>
      <c r="B8536" t="s">
        <v>49</v>
      </c>
      <c r="C8536" s="2">
        <v>998.22</v>
      </c>
      <c r="D8536" s="1" t="str">
        <f t="shared" si="133"/>
        <v/>
      </c>
      <c r="E8536" s="1" t="s">
        <v>65</v>
      </c>
    </row>
    <row r="8537" spans="1:5" outlineLevel="2" x14ac:dyDescent="0.2">
      <c r="A8537" s="16">
        <v>44071</v>
      </c>
      <c r="B8537" t="s">
        <v>49</v>
      </c>
      <c r="C8537" s="2">
        <v>7.44</v>
      </c>
      <c r="D8537" s="1" t="str">
        <f t="shared" si="133"/>
        <v/>
      </c>
      <c r="E8537" s="1" t="s">
        <v>65</v>
      </c>
    </row>
    <row r="8538" spans="1:5" outlineLevel="2" x14ac:dyDescent="0.2">
      <c r="A8538" s="16">
        <v>44071</v>
      </c>
      <c r="B8538" t="s">
        <v>49</v>
      </c>
      <c r="C8538" s="2">
        <v>59.96</v>
      </c>
      <c r="D8538" s="1" t="str">
        <f t="shared" si="133"/>
        <v/>
      </c>
      <c r="E8538" s="1" t="s">
        <v>65</v>
      </c>
    </row>
    <row r="8539" spans="1:5" outlineLevel="2" x14ac:dyDescent="0.2">
      <c r="A8539" s="16">
        <v>44071</v>
      </c>
      <c r="B8539" t="s">
        <v>49</v>
      </c>
      <c r="C8539" s="2">
        <v>23.89</v>
      </c>
      <c r="D8539" s="1" t="str">
        <f t="shared" si="133"/>
        <v/>
      </c>
      <c r="E8539" s="1" t="s">
        <v>65</v>
      </c>
    </row>
    <row r="8540" spans="1:5" outlineLevel="2" x14ac:dyDescent="0.2">
      <c r="A8540" s="16">
        <v>44071</v>
      </c>
      <c r="B8540" t="s">
        <v>49</v>
      </c>
      <c r="C8540" s="2">
        <v>47.68</v>
      </c>
      <c r="D8540" s="1" t="str">
        <f t="shared" si="133"/>
        <v/>
      </c>
      <c r="E8540" s="1" t="s">
        <v>65</v>
      </c>
    </row>
    <row r="8541" spans="1:5" outlineLevel="2" x14ac:dyDescent="0.2">
      <c r="A8541" s="16">
        <v>44071</v>
      </c>
      <c r="B8541" t="s">
        <v>49</v>
      </c>
      <c r="C8541" s="2">
        <v>44.22</v>
      </c>
      <c r="D8541" s="1" t="str">
        <f t="shared" si="133"/>
        <v/>
      </c>
      <c r="E8541" s="1" t="s">
        <v>65</v>
      </c>
    </row>
    <row r="8542" spans="1:5" outlineLevel="2" x14ac:dyDescent="0.2">
      <c r="A8542" s="16">
        <v>44071</v>
      </c>
      <c r="B8542" t="s">
        <v>49</v>
      </c>
      <c r="C8542" s="2">
        <v>-21.38</v>
      </c>
      <c r="D8542" s="1" t="str">
        <f t="shared" si="133"/>
        <v/>
      </c>
      <c r="E8542" s="1" t="s">
        <v>65</v>
      </c>
    </row>
    <row r="8543" spans="1:5" outlineLevel="2" x14ac:dyDescent="0.2">
      <c r="A8543" s="16">
        <v>44071</v>
      </c>
      <c r="B8543" t="s">
        <v>49</v>
      </c>
      <c r="C8543" s="2">
        <v>444.84</v>
      </c>
      <c r="D8543" s="1" t="str">
        <f t="shared" si="133"/>
        <v/>
      </c>
      <c r="E8543" s="1" t="s">
        <v>65</v>
      </c>
    </row>
    <row r="8544" spans="1:5" outlineLevel="2" x14ac:dyDescent="0.2">
      <c r="A8544" s="16">
        <v>44071</v>
      </c>
      <c r="B8544" t="s">
        <v>49</v>
      </c>
      <c r="C8544" s="2">
        <v>104.5</v>
      </c>
      <c r="D8544" s="1" t="str">
        <f t="shared" si="133"/>
        <v/>
      </c>
      <c r="E8544" s="1" t="s">
        <v>65</v>
      </c>
    </row>
    <row r="8545" spans="1:5" outlineLevel="2" x14ac:dyDescent="0.2">
      <c r="A8545" s="16">
        <v>44071</v>
      </c>
      <c r="B8545" t="s">
        <v>49</v>
      </c>
      <c r="C8545" s="2">
        <v>69.930000000000007</v>
      </c>
      <c r="D8545" s="1" t="str">
        <f t="shared" si="133"/>
        <v/>
      </c>
      <c r="E8545" s="1" t="s">
        <v>65</v>
      </c>
    </row>
    <row r="8546" spans="1:5" outlineLevel="2" x14ac:dyDescent="0.2">
      <c r="A8546" s="16">
        <v>44071</v>
      </c>
      <c r="B8546" t="s">
        <v>49</v>
      </c>
      <c r="C8546" s="2">
        <v>150.19</v>
      </c>
      <c r="D8546" s="1" t="str">
        <f t="shared" si="133"/>
        <v/>
      </c>
      <c r="E8546" s="1" t="s">
        <v>65</v>
      </c>
    </row>
    <row r="8547" spans="1:5" outlineLevel="2" x14ac:dyDescent="0.2">
      <c r="A8547" s="16">
        <v>44071</v>
      </c>
      <c r="B8547" t="s">
        <v>49</v>
      </c>
      <c r="C8547" s="2">
        <v>7.41</v>
      </c>
      <c r="D8547" s="1" t="str">
        <f t="shared" si="133"/>
        <v/>
      </c>
      <c r="E8547" s="1" t="s">
        <v>65</v>
      </c>
    </row>
    <row r="8548" spans="1:5" outlineLevel="2" x14ac:dyDescent="0.2">
      <c r="A8548" s="16">
        <v>44071</v>
      </c>
      <c r="B8548" t="s">
        <v>49</v>
      </c>
      <c r="C8548" s="2">
        <v>10.99</v>
      </c>
      <c r="D8548" s="1" t="str">
        <f t="shared" si="133"/>
        <v/>
      </c>
      <c r="E8548" s="1" t="s">
        <v>65</v>
      </c>
    </row>
    <row r="8549" spans="1:5" outlineLevel="2" x14ac:dyDescent="0.2">
      <c r="A8549" s="16">
        <v>44071</v>
      </c>
      <c r="B8549" t="s">
        <v>49</v>
      </c>
      <c r="C8549" s="2">
        <v>23.98</v>
      </c>
      <c r="D8549" s="1" t="str">
        <f t="shared" si="133"/>
        <v/>
      </c>
      <c r="E8549" s="1" t="s">
        <v>65</v>
      </c>
    </row>
    <row r="8550" spans="1:5" outlineLevel="2" x14ac:dyDescent="0.2">
      <c r="A8550" s="16">
        <v>44071</v>
      </c>
      <c r="B8550" t="s">
        <v>49</v>
      </c>
      <c r="C8550" s="2">
        <v>27.54</v>
      </c>
      <c r="D8550" s="1" t="str">
        <f t="shared" si="133"/>
        <v/>
      </c>
      <c r="E8550" s="1" t="s">
        <v>65</v>
      </c>
    </row>
    <row r="8551" spans="1:5" outlineLevel="2" x14ac:dyDescent="0.2">
      <c r="A8551" s="16">
        <v>44071</v>
      </c>
      <c r="B8551" t="s">
        <v>49</v>
      </c>
      <c r="C8551" s="2">
        <v>17.59</v>
      </c>
      <c r="D8551" s="1" t="str">
        <f t="shared" si="133"/>
        <v/>
      </c>
      <c r="E8551" s="1" t="s">
        <v>65</v>
      </c>
    </row>
    <row r="8552" spans="1:5" outlineLevel="2" x14ac:dyDescent="0.2">
      <c r="A8552" s="16">
        <v>44071</v>
      </c>
      <c r="B8552" t="s">
        <v>49</v>
      </c>
      <c r="C8552" s="2">
        <v>29.79</v>
      </c>
      <c r="D8552" s="1" t="str">
        <f t="shared" si="133"/>
        <v/>
      </c>
      <c r="E8552" s="1" t="s">
        <v>65</v>
      </c>
    </row>
    <row r="8553" spans="1:5" outlineLevel="2" x14ac:dyDescent="0.2">
      <c r="A8553" s="16">
        <v>44071</v>
      </c>
      <c r="B8553" t="s">
        <v>49</v>
      </c>
      <c r="C8553" s="2">
        <v>7.99</v>
      </c>
      <c r="D8553" s="1" t="str">
        <f t="shared" si="133"/>
        <v/>
      </c>
      <c r="E8553" s="1" t="s">
        <v>65</v>
      </c>
    </row>
    <row r="8554" spans="1:5" outlineLevel="2" x14ac:dyDescent="0.2">
      <c r="A8554" s="16">
        <v>44071</v>
      </c>
      <c r="B8554" t="s">
        <v>49</v>
      </c>
      <c r="C8554" s="2">
        <v>24.99</v>
      </c>
      <c r="D8554" s="1" t="str">
        <f t="shared" si="133"/>
        <v/>
      </c>
      <c r="E8554" s="1" t="s">
        <v>65</v>
      </c>
    </row>
    <row r="8555" spans="1:5" outlineLevel="2" x14ac:dyDescent="0.2">
      <c r="A8555" s="16">
        <v>44071</v>
      </c>
      <c r="B8555" t="s">
        <v>49</v>
      </c>
      <c r="C8555" s="2">
        <v>20.49</v>
      </c>
      <c r="D8555" s="1" t="str">
        <f t="shared" si="133"/>
        <v/>
      </c>
      <c r="E8555" s="1" t="s">
        <v>65</v>
      </c>
    </row>
    <row r="8556" spans="1:5" outlineLevel="2" x14ac:dyDescent="0.2">
      <c r="A8556" s="16">
        <v>44071</v>
      </c>
      <c r="B8556" t="s">
        <v>49</v>
      </c>
      <c r="C8556" s="2">
        <v>79.989999999999995</v>
      </c>
      <c r="D8556" s="1" t="str">
        <f t="shared" si="133"/>
        <v/>
      </c>
      <c r="E8556" s="1" t="s">
        <v>65</v>
      </c>
    </row>
    <row r="8557" spans="1:5" outlineLevel="2" x14ac:dyDescent="0.2">
      <c r="A8557" s="16">
        <v>44071</v>
      </c>
      <c r="B8557" t="s">
        <v>49</v>
      </c>
      <c r="C8557" s="2">
        <v>34.79</v>
      </c>
      <c r="D8557" s="1" t="str">
        <f t="shared" si="133"/>
        <v/>
      </c>
      <c r="E8557" s="1" t="s">
        <v>65</v>
      </c>
    </row>
    <row r="8558" spans="1:5" outlineLevel="2" x14ac:dyDescent="0.2">
      <c r="A8558" s="16">
        <v>44071</v>
      </c>
      <c r="B8558" t="s">
        <v>49</v>
      </c>
      <c r="C8558" s="2">
        <v>307.95999999999998</v>
      </c>
      <c r="D8558" s="1" t="str">
        <f t="shared" si="133"/>
        <v/>
      </c>
      <c r="E8558" s="1" t="s">
        <v>65</v>
      </c>
    </row>
    <row r="8559" spans="1:5" outlineLevel="2" x14ac:dyDescent="0.2">
      <c r="A8559" s="16">
        <v>44071</v>
      </c>
      <c r="B8559" t="s">
        <v>49</v>
      </c>
      <c r="C8559" s="2">
        <v>10.54</v>
      </c>
      <c r="D8559" s="1" t="str">
        <f t="shared" si="133"/>
        <v/>
      </c>
      <c r="E8559" s="1" t="s">
        <v>65</v>
      </c>
    </row>
    <row r="8560" spans="1:5" outlineLevel="2" x14ac:dyDescent="0.2">
      <c r="A8560" s="16">
        <v>44071</v>
      </c>
      <c r="B8560" t="s">
        <v>49</v>
      </c>
      <c r="C8560" s="2">
        <v>32.840000000000003</v>
      </c>
      <c r="D8560" s="1" t="str">
        <f t="shared" si="133"/>
        <v/>
      </c>
      <c r="E8560" s="1" t="s">
        <v>65</v>
      </c>
    </row>
    <row r="8561" spans="1:5" outlineLevel="2" x14ac:dyDescent="0.2">
      <c r="A8561" s="16">
        <v>44071</v>
      </c>
      <c r="B8561" t="s">
        <v>49</v>
      </c>
      <c r="C8561" s="2">
        <v>119.49</v>
      </c>
      <c r="D8561" s="1" t="str">
        <f t="shared" si="133"/>
        <v/>
      </c>
      <c r="E8561" s="1" t="s">
        <v>65</v>
      </c>
    </row>
    <row r="8562" spans="1:5" outlineLevel="2" x14ac:dyDescent="0.2">
      <c r="A8562" s="16">
        <v>44071</v>
      </c>
      <c r="B8562" t="s">
        <v>49</v>
      </c>
      <c r="C8562" s="2">
        <v>91.15</v>
      </c>
      <c r="D8562" s="1" t="str">
        <f t="shared" si="133"/>
        <v/>
      </c>
      <c r="E8562" s="1" t="s">
        <v>65</v>
      </c>
    </row>
    <row r="8563" spans="1:5" outlineLevel="2" x14ac:dyDescent="0.2">
      <c r="A8563" s="16">
        <v>44071</v>
      </c>
      <c r="B8563" t="s">
        <v>49</v>
      </c>
      <c r="C8563" s="2">
        <v>1.68</v>
      </c>
      <c r="D8563" s="1" t="str">
        <f t="shared" si="133"/>
        <v/>
      </c>
      <c r="E8563" s="1" t="s">
        <v>65</v>
      </c>
    </row>
    <row r="8564" spans="1:5" outlineLevel="2" x14ac:dyDescent="0.2">
      <c r="A8564" s="16">
        <v>44071</v>
      </c>
      <c r="B8564" t="s">
        <v>49</v>
      </c>
      <c r="C8564" s="2">
        <v>749.7</v>
      </c>
      <c r="D8564" s="1" t="str">
        <f t="shared" si="133"/>
        <v/>
      </c>
      <c r="E8564" s="1" t="s">
        <v>65</v>
      </c>
    </row>
    <row r="8565" spans="1:5" outlineLevel="2" x14ac:dyDescent="0.2">
      <c r="A8565" s="16">
        <v>44071</v>
      </c>
      <c r="B8565" t="s">
        <v>49</v>
      </c>
      <c r="C8565" s="2">
        <v>199.99</v>
      </c>
      <c r="D8565" s="1" t="str">
        <f t="shared" si="133"/>
        <v/>
      </c>
      <c r="E8565" s="1" t="s">
        <v>65</v>
      </c>
    </row>
    <row r="8566" spans="1:5" outlineLevel="2" x14ac:dyDescent="0.2">
      <c r="A8566" s="16">
        <v>44071</v>
      </c>
      <c r="B8566" t="s">
        <v>49</v>
      </c>
      <c r="C8566" s="2">
        <v>684.09</v>
      </c>
      <c r="D8566" s="1" t="str">
        <f t="shared" si="133"/>
        <v/>
      </c>
      <c r="E8566" s="1" t="s">
        <v>65</v>
      </c>
    </row>
    <row r="8567" spans="1:5" outlineLevel="2" x14ac:dyDescent="0.2">
      <c r="A8567" s="16">
        <v>44071</v>
      </c>
      <c r="B8567" t="s">
        <v>49</v>
      </c>
      <c r="C8567" s="2">
        <v>88.78</v>
      </c>
      <c r="D8567" s="1" t="str">
        <f t="shared" si="133"/>
        <v/>
      </c>
      <c r="E8567" s="1" t="s">
        <v>65</v>
      </c>
    </row>
    <row r="8568" spans="1:5" outlineLevel="2" x14ac:dyDescent="0.2">
      <c r="A8568" s="16">
        <v>44071</v>
      </c>
      <c r="B8568" t="s">
        <v>49</v>
      </c>
      <c r="C8568" s="2">
        <v>44.39</v>
      </c>
      <c r="D8568" s="1" t="str">
        <f t="shared" si="133"/>
        <v/>
      </c>
      <c r="E8568" s="1" t="s">
        <v>65</v>
      </c>
    </row>
    <row r="8569" spans="1:5" outlineLevel="2" x14ac:dyDescent="0.2">
      <c r="A8569" s="16">
        <v>44071</v>
      </c>
      <c r="B8569" t="s">
        <v>49</v>
      </c>
      <c r="C8569" s="2">
        <v>213.83</v>
      </c>
      <c r="D8569" s="1" t="str">
        <f t="shared" si="133"/>
        <v/>
      </c>
      <c r="E8569" s="1" t="s">
        <v>65</v>
      </c>
    </row>
    <row r="8570" spans="1:5" outlineLevel="2" x14ac:dyDescent="0.2">
      <c r="A8570" s="16">
        <v>44071</v>
      </c>
      <c r="B8570" t="s">
        <v>49</v>
      </c>
      <c r="C8570" s="2">
        <v>500</v>
      </c>
      <c r="D8570" s="1" t="str">
        <f t="shared" si="133"/>
        <v/>
      </c>
      <c r="E8570" s="1" t="s">
        <v>65</v>
      </c>
    </row>
    <row r="8571" spans="1:5" outlineLevel="2" x14ac:dyDescent="0.2">
      <c r="A8571" s="16">
        <v>44071</v>
      </c>
      <c r="B8571" t="s">
        <v>49</v>
      </c>
      <c r="C8571" s="2">
        <v>323.82</v>
      </c>
      <c r="D8571" s="1" t="str">
        <f t="shared" si="133"/>
        <v/>
      </c>
      <c r="E8571" s="1" t="s">
        <v>65</v>
      </c>
    </row>
    <row r="8572" spans="1:5" outlineLevel="2" x14ac:dyDescent="0.2">
      <c r="A8572" s="16">
        <v>44071</v>
      </c>
      <c r="B8572" t="s">
        <v>49</v>
      </c>
      <c r="C8572" s="2">
        <v>11.99</v>
      </c>
      <c r="D8572" s="1" t="str">
        <f t="shared" si="133"/>
        <v/>
      </c>
      <c r="E8572" s="1" t="s">
        <v>65</v>
      </c>
    </row>
    <row r="8573" spans="1:5" outlineLevel="2" x14ac:dyDescent="0.2">
      <c r="A8573" s="16">
        <v>44071</v>
      </c>
      <c r="B8573" t="s">
        <v>49</v>
      </c>
      <c r="C8573" s="2">
        <v>180.42</v>
      </c>
      <c r="D8573" s="1" t="str">
        <f t="shared" si="133"/>
        <v/>
      </c>
      <c r="E8573" s="1" t="s">
        <v>65</v>
      </c>
    </row>
    <row r="8574" spans="1:5" outlineLevel="2" x14ac:dyDescent="0.2">
      <c r="A8574" s="16">
        <v>44071</v>
      </c>
      <c r="B8574" t="s">
        <v>49</v>
      </c>
      <c r="C8574" s="2">
        <v>10.8</v>
      </c>
      <c r="D8574" s="1" t="str">
        <f t="shared" si="133"/>
        <v/>
      </c>
      <c r="E8574" s="1" t="s">
        <v>65</v>
      </c>
    </row>
    <row r="8575" spans="1:5" outlineLevel="2" x14ac:dyDescent="0.2">
      <c r="A8575" s="16">
        <v>44071</v>
      </c>
      <c r="B8575" t="s">
        <v>49</v>
      </c>
      <c r="C8575" s="2">
        <v>-10.8</v>
      </c>
      <c r="D8575" s="1" t="str">
        <f t="shared" si="133"/>
        <v/>
      </c>
      <c r="E8575" s="1" t="s">
        <v>65</v>
      </c>
    </row>
    <row r="8576" spans="1:5" outlineLevel="2" x14ac:dyDescent="0.2">
      <c r="A8576" s="16">
        <v>44071</v>
      </c>
      <c r="B8576" t="s">
        <v>49</v>
      </c>
      <c r="C8576" s="2">
        <v>55.98</v>
      </c>
      <c r="D8576" s="1" t="str">
        <f t="shared" si="133"/>
        <v/>
      </c>
      <c r="E8576" s="1" t="s">
        <v>65</v>
      </c>
    </row>
    <row r="8577" spans="1:5" outlineLevel="2" x14ac:dyDescent="0.2">
      <c r="A8577" s="16">
        <v>44071</v>
      </c>
      <c r="B8577" t="s">
        <v>49</v>
      </c>
      <c r="C8577" s="2">
        <v>-24.08</v>
      </c>
      <c r="D8577" s="1" t="str">
        <f t="shared" si="133"/>
        <v/>
      </c>
      <c r="E8577" s="1" t="s">
        <v>65</v>
      </c>
    </row>
    <row r="8578" spans="1:5" outlineLevel="2" x14ac:dyDescent="0.2">
      <c r="A8578" s="16">
        <v>44071</v>
      </c>
      <c r="B8578" t="s">
        <v>49</v>
      </c>
      <c r="C8578" s="2">
        <v>163.12</v>
      </c>
      <c r="D8578" s="1" t="str">
        <f t="shared" si="133"/>
        <v/>
      </c>
      <c r="E8578" s="1" t="s">
        <v>65</v>
      </c>
    </row>
    <row r="8579" spans="1:5" outlineLevel="2" x14ac:dyDescent="0.2">
      <c r="A8579" s="16">
        <v>44071</v>
      </c>
      <c r="B8579" t="s">
        <v>49</v>
      </c>
      <c r="C8579" s="2">
        <v>24.4</v>
      </c>
      <c r="D8579" s="1" t="str">
        <f t="shared" si="133"/>
        <v/>
      </c>
      <c r="E8579" s="1" t="s">
        <v>65</v>
      </c>
    </row>
    <row r="8580" spans="1:5" outlineLevel="2" x14ac:dyDescent="0.2">
      <c r="A8580" s="16">
        <v>44071</v>
      </c>
      <c r="B8580" t="s">
        <v>49</v>
      </c>
      <c r="C8580" s="2">
        <v>7.89</v>
      </c>
      <c r="D8580" s="1" t="str">
        <f t="shared" si="133"/>
        <v/>
      </c>
      <c r="E8580" s="1" t="s">
        <v>65</v>
      </c>
    </row>
    <row r="8581" spans="1:5" outlineLevel="2" x14ac:dyDescent="0.2">
      <c r="A8581" s="16">
        <v>44071</v>
      </c>
      <c r="B8581" t="s">
        <v>49</v>
      </c>
      <c r="C8581" s="2">
        <v>82.51</v>
      </c>
      <c r="D8581" s="1" t="str">
        <f t="shared" si="133"/>
        <v/>
      </c>
      <c r="E8581" s="1" t="s">
        <v>65</v>
      </c>
    </row>
    <row r="8582" spans="1:5" outlineLevel="2" x14ac:dyDescent="0.2">
      <c r="A8582" s="16">
        <v>44071</v>
      </c>
      <c r="B8582" t="s">
        <v>49</v>
      </c>
      <c r="C8582" s="2">
        <v>70.34</v>
      </c>
      <c r="D8582" s="1" t="str">
        <f t="shared" si="133"/>
        <v/>
      </c>
      <c r="E8582" s="1" t="s">
        <v>65</v>
      </c>
    </row>
    <row r="8583" spans="1:5" outlineLevel="2" x14ac:dyDescent="0.2">
      <c r="A8583" s="16">
        <v>44071</v>
      </c>
      <c r="B8583" t="s">
        <v>49</v>
      </c>
      <c r="C8583" s="2">
        <v>329.65</v>
      </c>
      <c r="D8583" s="1" t="str">
        <f t="shared" si="133"/>
        <v/>
      </c>
      <c r="E8583" s="1" t="s">
        <v>65</v>
      </c>
    </row>
    <row r="8584" spans="1:5" outlineLevel="2" x14ac:dyDescent="0.2">
      <c r="A8584" s="16">
        <v>44071</v>
      </c>
      <c r="B8584" t="s">
        <v>49</v>
      </c>
      <c r="C8584" s="2">
        <v>5.29</v>
      </c>
      <c r="D8584" s="1" t="str">
        <f t="shared" si="133"/>
        <v/>
      </c>
      <c r="E8584" s="1" t="s">
        <v>65</v>
      </c>
    </row>
    <row r="8585" spans="1:5" outlineLevel="2" x14ac:dyDescent="0.2">
      <c r="A8585" s="16">
        <v>44071</v>
      </c>
      <c r="B8585" t="s">
        <v>49</v>
      </c>
      <c r="C8585" s="2">
        <v>40.97</v>
      </c>
      <c r="D8585" s="1" t="str">
        <f t="shared" si="133"/>
        <v/>
      </c>
      <c r="E8585" s="1" t="s">
        <v>65</v>
      </c>
    </row>
    <row r="8586" spans="1:5" outlineLevel="2" x14ac:dyDescent="0.2">
      <c r="A8586" s="16">
        <v>44071</v>
      </c>
      <c r="B8586" t="s">
        <v>49</v>
      </c>
      <c r="C8586" s="2">
        <v>52.58</v>
      </c>
      <c r="D8586" s="1" t="str">
        <f t="shared" si="133"/>
        <v/>
      </c>
      <c r="E8586" s="1" t="s">
        <v>65</v>
      </c>
    </row>
    <row r="8587" spans="1:5" outlineLevel="2" x14ac:dyDescent="0.2">
      <c r="A8587" s="16">
        <v>44071</v>
      </c>
      <c r="B8587" t="s">
        <v>49</v>
      </c>
      <c r="C8587" s="2">
        <v>146.5</v>
      </c>
      <c r="D8587" s="1" t="str">
        <f t="shared" si="133"/>
        <v/>
      </c>
      <c r="E8587" s="1" t="s">
        <v>65</v>
      </c>
    </row>
    <row r="8588" spans="1:5" outlineLevel="2" x14ac:dyDescent="0.2">
      <c r="A8588" s="16">
        <v>44071</v>
      </c>
      <c r="B8588" t="s">
        <v>49</v>
      </c>
      <c r="C8588" s="2">
        <v>25.99</v>
      </c>
      <c r="D8588" s="1" t="str">
        <f t="shared" si="133"/>
        <v/>
      </c>
      <c r="E8588" s="1" t="s">
        <v>65</v>
      </c>
    </row>
    <row r="8589" spans="1:5" outlineLevel="2" x14ac:dyDescent="0.2">
      <c r="A8589" s="16">
        <v>44071</v>
      </c>
      <c r="B8589" t="s">
        <v>49</v>
      </c>
      <c r="C8589" s="2">
        <v>72.09</v>
      </c>
      <c r="D8589" s="1" t="str">
        <f t="shared" ref="D8589:D8652" si="134">IF(E8589="","TOTAL","")</f>
        <v/>
      </c>
      <c r="E8589" s="1" t="s">
        <v>65</v>
      </c>
    </row>
    <row r="8590" spans="1:5" outlineLevel="2" x14ac:dyDescent="0.2">
      <c r="A8590" s="16">
        <v>44071</v>
      </c>
      <c r="B8590" t="s">
        <v>49</v>
      </c>
      <c r="C8590" s="2">
        <v>27.58</v>
      </c>
      <c r="D8590" s="1" t="str">
        <f t="shared" si="134"/>
        <v/>
      </c>
      <c r="E8590" s="1" t="s">
        <v>65</v>
      </c>
    </row>
    <row r="8591" spans="1:5" outlineLevel="2" x14ac:dyDescent="0.2">
      <c r="A8591" s="16">
        <v>44071</v>
      </c>
      <c r="B8591" t="s">
        <v>49</v>
      </c>
      <c r="C8591" s="2">
        <v>65.94</v>
      </c>
      <c r="D8591" s="1" t="str">
        <f t="shared" si="134"/>
        <v/>
      </c>
      <c r="E8591" s="1" t="s">
        <v>65</v>
      </c>
    </row>
    <row r="8592" spans="1:5" outlineLevel="2" x14ac:dyDescent="0.2">
      <c r="A8592" s="16">
        <v>44071</v>
      </c>
      <c r="B8592" t="s">
        <v>49</v>
      </c>
      <c r="C8592" s="2">
        <v>16.79</v>
      </c>
      <c r="D8592" s="1" t="str">
        <f t="shared" si="134"/>
        <v/>
      </c>
      <c r="E8592" s="1" t="s">
        <v>65</v>
      </c>
    </row>
    <row r="8593" spans="1:5" outlineLevel="2" x14ac:dyDescent="0.2">
      <c r="A8593" s="16">
        <v>44071</v>
      </c>
      <c r="B8593" t="s">
        <v>49</v>
      </c>
      <c r="C8593" s="2">
        <v>13.99</v>
      </c>
      <c r="D8593" s="1" t="str">
        <f t="shared" si="134"/>
        <v/>
      </c>
      <c r="E8593" s="1" t="s">
        <v>65</v>
      </c>
    </row>
    <row r="8594" spans="1:5" outlineLevel="2" x14ac:dyDescent="0.2">
      <c r="A8594" s="16">
        <v>44071</v>
      </c>
      <c r="B8594" t="s">
        <v>49</v>
      </c>
      <c r="C8594" s="2">
        <v>63.38</v>
      </c>
      <c r="D8594" s="1" t="str">
        <f t="shared" si="134"/>
        <v/>
      </c>
      <c r="E8594" s="1" t="s">
        <v>65</v>
      </c>
    </row>
    <row r="8595" spans="1:5" outlineLevel="2" x14ac:dyDescent="0.2">
      <c r="A8595" s="16">
        <v>44071</v>
      </c>
      <c r="B8595" t="s">
        <v>49</v>
      </c>
      <c r="C8595" s="2">
        <v>59.99</v>
      </c>
      <c r="D8595" s="1" t="str">
        <f t="shared" si="134"/>
        <v/>
      </c>
      <c r="E8595" s="1" t="s">
        <v>65</v>
      </c>
    </row>
    <row r="8596" spans="1:5" outlineLevel="2" x14ac:dyDescent="0.2">
      <c r="A8596" s="16">
        <v>44071</v>
      </c>
      <c r="B8596" t="s">
        <v>49</v>
      </c>
      <c r="C8596" s="2">
        <v>51.8</v>
      </c>
      <c r="D8596" s="1" t="str">
        <f t="shared" si="134"/>
        <v/>
      </c>
      <c r="E8596" s="1" t="s">
        <v>65</v>
      </c>
    </row>
    <row r="8597" spans="1:5" outlineLevel="2" x14ac:dyDescent="0.2">
      <c r="A8597" s="16">
        <v>44071</v>
      </c>
      <c r="B8597" t="s">
        <v>49</v>
      </c>
      <c r="C8597" s="2">
        <v>209.7</v>
      </c>
      <c r="D8597" s="1" t="str">
        <f t="shared" si="134"/>
        <v/>
      </c>
      <c r="E8597" s="1" t="s">
        <v>65</v>
      </c>
    </row>
    <row r="8598" spans="1:5" outlineLevel="2" x14ac:dyDescent="0.2">
      <c r="A8598" s="16">
        <v>44071</v>
      </c>
      <c r="B8598" t="s">
        <v>49</v>
      </c>
      <c r="C8598" s="2">
        <v>116.96</v>
      </c>
      <c r="D8598" s="1" t="str">
        <f t="shared" si="134"/>
        <v/>
      </c>
      <c r="E8598" s="1" t="s">
        <v>65</v>
      </c>
    </row>
    <row r="8599" spans="1:5" outlineLevel="2" x14ac:dyDescent="0.2">
      <c r="A8599" s="16">
        <v>44071</v>
      </c>
      <c r="B8599" t="s">
        <v>49</v>
      </c>
      <c r="C8599" s="2">
        <v>175.14</v>
      </c>
      <c r="D8599" s="1" t="str">
        <f t="shared" si="134"/>
        <v/>
      </c>
      <c r="E8599" s="1" t="s">
        <v>65</v>
      </c>
    </row>
    <row r="8600" spans="1:5" outlineLevel="2" x14ac:dyDescent="0.2">
      <c r="A8600" s="16">
        <v>44071</v>
      </c>
      <c r="B8600" t="s">
        <v>49</v>
      </c>
      <c r="C8600" s="2">
        <v>133.5</v>
      </c>
      <c r="D8600" s="1" t="str">
        <f t="shared" si="134"/>
        <v/>
      </c>
      <c r="E8600" s="1" t="s">
        <v>65</v>
      </c>
    </row>
    <row r="8601" spans="1:5" outlineLevel="2" x14ac:dyDescent="0.2">
      <c r="A8601" s="16">
        <v>44071</v>
      </c>
      <c r="B8601" t="s">
        <v>49</v>
      </c>
      <c r="C8601" s="2">
        <v>13.74</v>
      </c>
      <c r="D8601" s="1" t="str">
        <f t="shared" si="134"/>
        <v/>
      </c>
      <c r="E8601" s="1" t="s">
        <v>65</v>
      </c>
    </row>
    <row r="8602" spans="1:5" outlineLevel="2" x14ac:dyDescent="0.2">
      <c r="A8602" s="16">
        <v>44071</v>
      </c>
      <c r="B8602" t="s">
        <v>49</v>
      </c>
      <c r="C8602" s="2">
        <v>177.09</v>
      </c>
      <c r="D8602" s="1" t="str">
        <f t="shared" si="134"/>
        <v/>
      </c>
      <c r="E8602" s="1" t="s">
        <v>65</v>
      </c>
    </row>
    <row r="8603" spans="1:5" outlineLevel="2" x14ac:dyDescent="0.2">
      <c r="A8603" s="16">
        <v>44071</v>
      </c>
      <c r="B8603" t="s">
        <v>49</v>
      </c>
      <c r="C8603" s="2">
        <v>134</v>
      </c>
      <c r="D8603" s="1" t="str">
        <f t="shared" si="134"/>
        <v/>
      </c>
      <c r="E8603" s="1" t="s">
        <v>65</v>
      </c>
    </row>
    <row r="8604" spans="1:5" outlineLevel="2" x14ac:dyDescent="0.2">
      <c r="A8604" s="16">
        <v>44071</v>
      </c>
      <c r="B8604" t="s">
        <v>49</v>
      </c>
      <c r="C8604" s="2">
        <v>634</v>
      </c>
      <c r="D8604" s="1" t="str">
        <f t="shared" si="134"/>
        <v/>
      </c>
      <c r="E8604" s="1" t="s">
        <v>65</v>
      </c>
    </row>
    <row r="8605" spans="1:5" outlineLevel="2" x14ac:dyDescent="0.2">
      <c r="A8605" s="16">
        <v>44071</v>
      </c>
      <c r="B8605" t="s">
        <v>49</v>
      </c>
      <c r="C8605" s="2">
        <v>47.67</v>
      </c>
      <c r="D8605" s="1" t="str">
        <f t="shared" si="134"/>
        <v/>
      </c>
      <c r="E8605" s="1" t="s">
        <v>65</v>
      </c>
    </row>
    <row r="8606" spans="1:5" outlineLevel="2" x14ac:dyDescent="0.2">
      <c r="A8606" s="16">
        <v>44071</v>
      </c>
      <c r="B8606" t="s">
        <v>49</v>
      </c>
      <c r="C8606" s="2">
        <v>133.5</v>
      </c>
      <c r="D8606" s="1" t="str">
        <f t="shared" si="134"/>
        <v/>
      </c>
      <c r="E8606" s="1" t="s">
        <v>65</v>
      </c>
    </row>
    <row r="8607" spans="1:5" outlineLevel="2" x14ac:dyDescent="0.2">
      <c r="A8607" s="16">
        <v>44071</v>
      </c>
      <c r="B8607" t="s">
        <v>49</v>
      </c>
      <c r="C8607" s="2">
        <v>140.77000000000001</v>
      </c>
      <c r="D8607" s="1" t="str">
        <f t="shared" si="134"/>
        <v/>
      </c>
      <c r="E8607" s="1" t="s">
        <v>65</v>
      </c>
    </row>
    <row r="8608" spans="1:5" outlineLevel="2" x14ac:dyDescent="0.2">
      <c r="A8608" s="16">
        <v>44071</v>
      </c>
      <c r="B8608" t="s">
        <v>49</v>
      </c>
      <c r="C8608" s="2">
        <v>29.99</v>
      </c>
      <c r="D8608" s="1" t="str">
        <f t="shared" si="134"/>
        <v/>
      </c>
      <c r="E8608" s="1" t="s">
        <v>65</v>
      </c>
    </row>
    <row r="8609" spans="1:5" outlineLevel="2" x14ac:dyDescent="0.2">
      <c r="A8609" s="16">
        <v>44071</v>
      </c>
      <c r="B8609" t="s">
        <v>49</v>
      </c>
      <c r="C8609" s="2">
        <v>29.96</v>
      </c>
      <c r="D8609" s="1" t="str">
        <f t="shared" si="134"/>
        <v/>
      </c>
      <c r="E8609" s="1" t="s">
        <v>65</v>
      </c>
    </row>
    <row r="8610" spans="1:5" outlineLevel="2" x14ac:dyDescent="0.2">
      <c r="A8610" s="16">
        <v>44071</v>
      </c>
      <c r="B8610" t="s">
        <v>49</v>
      </c>
      <c r="C8610" s="2">
        <v>49.96</v>
      </c>
      <c r="D8610" s="1" t="str">
        <f t="shared" si="134"/>
        <v/>
      </c>
      <c r="E8610" s="1" t="s">
        <v>65</v>
      </c>
    </row>
    <row r="8611" spans="1:5" outlineLevel="2" x14ac:dyDescent="0.2">
      <c r="A8611" s="16">
        <v>44071</v>
      </c>
      <c r="B8611" t="s">
        <v>49</v>
      </c>
      <c r="C8611" s="2">
        <v>85</v>
      </c>
      <c r="D8611" s="1" t="str">
        <f t="shared" si="134"/>
        <v/>
      </c>
      <c r="E8611" s="1" t="s">
        <v>65</v>
      </c>
    </row>
    <row r="8612" spans="1:5" outlineLevel="2" x14ac:dyDescent="0.2">
      <c r="A8612" s="16">
        <v>44071</v>
      </c>
      <c r="B8612" t="s">
        <v>49</v>
      </c>
      <c r="C8612" s="2">
        <v>25.52</v>
      </c>
      <c r="D8612" s="1" t="str">
        <f t="shared" si="134"/>
        <v/>
      </c>
      <c r="E8612" s="1" t="s">
        <v>65</v>
      </c>
    </row>
    <row r="8613" spans="1:5" outlineLevel="2" x14ac:dyDescent="0.2">
      <c r="A8613" s="16">
        <v>44071</v>
      </c>
      <c r="B8613" t="s">
        <v>49</v>
      </c>
      <c r="C8613" s="2">
        <v>601.05999999999995</v>
      </c>
      <c r="D8613" s="1" t="str">
        <f t="shared" si="134"/>
        <v/>
      </c>
      <c r="E8613" s="1" t="s">
        <v>65</v>
      </c>
    </row>
    <row r="8614" spans="1:5" outlineLevel="2" x14ac:dyDescent="0.2">
      <c r="A8614" s="16">
        <v>44071</v>
      </c>
      <c r="B8614" t="s">
        <v>49</v>
      </c>
      <c r="C8614" s="2">
        <v>37.880000000000003</v>
      </c>
      <c r="D8614" s="1" t="str">
        <f t="shared" si="134"/>
        <v/>
      </c>
      <c r="E8614" s="1" t="s">
        <v>65</v>
      </c>
    </row>
    <row r="8615" spans="1:5" outlineLevel="2" x14ac:dyDescent="0.2">
      <c r="A8615" s="16">
        <v>44071</v>
      </c>
      <c r="B8615" t="s">
        <v>49</v>
      </c>
      <c r="C8615" s="2">
        <v>259.98</v>
      </c>
      <c r="D8615" s="1" t="str">
        <f t="shared" si="134"/>
        <v/>
      </c>
      <c r="E8615" s="1" t="s">
        <v>65</v>
      </c>
    </row>
    <row r="8616" spans="1:5" outlineLevel="2" x14ac:dyDescent="0.2">
      <c r="A8616" s="16">
        <v>44071</v>
      </c>
      <c r="B8616" t="s">
        <v>49</v>
      </c>
      <c r="C8616" s="2">
        <v>35.97</v>
      </c>
      <c r="D8616" s="1" t="str">
        <f t="shared" si="134"/>
        <v/>
      </c>
      <c r="E8616" s="1" t="s">
        <v>65</v>
      </c>
    </row>
    <row r="8617" spans="1:5" outlineLevel="2" x14ac:dyDescent="0.2">
      <c r="A8617" s="16">
        <v>44071</v>
      </c>
      <c r="B8617" t="s">
        <v>49</v>
      </c>
      <c r="C8617" s="2">
        <v>8</v>
      </c>
      <c r="D8617" s="1" t="str">
        <f t="shared" si="134"/>
        <v/>
      </c>
      <c r="E8617" s="1" t="s">
        <v>65</v>
      </c>
    </row>
    <row r="8618" spans="1:5" outlineLevel="2" x14ac:dyDescent="0.2">
      <c r="A8618" s="16">
        <v>44071</v>
      </c>
      <c r="B8618" t="s">
        <v>49</v>
      </c>
      <c r="C8618" s="2">
        <v>40.74</v>
      </c>
      <c r="D8618" s="1" t="str">
        <f t="shared" si="134"/>
        <v/>
      </c>
      <c r="E8618" s="1" t="s">
        <v>65</v>
      </c>
    </row>
    <row r="8619" spans="1:5" outlineLevel="2" x14ac:dyDescent="0.2">
      <c r="A8619" s="16">
        <v>44071</v>
      </c>
      <c r="B8619" t="s">
        <v>49</v>
      </c>
      <c r="C8619" s="2">
        <v>116.08</v>
      </c>
      <c r="D8619" s="1" t="str">
        <f t="shared" si="134"/>
        <v/>
      </c>
      <c r="E8619" s="1" t="s">
        <v>65</v>
      </c>
    </row>
    <row r="8620" spans="1:5" outlineLevel="2" x14ac:dyDescent="0.2">
      <c r="A8620" s="16">
        <v>44071</v>
      </c>
      <c r="B8620" t="s">
        <v>49</v>
      </c>
      <c r="C8620" s="2">
        <v>379.4</v>
      </c>
      <c r="D8620" s="1" t="str">
        <f t="shared" si="134"/>
        <v/>
      </c>
      <c r="E8620" s="1" t="s">
        <v>65</v>
      </c>
    </row>
    <row r="8621" spans="1:5" outlineLevel="2" x14ac:dyDescent="0.2">
      <c r="A8621" s="16">
        <v>44071</v>
      </c>
      <c r="B8621" t="s">
        <v>49</v>
      </c>
      <c r="C8621" s="2">
        <v>283.58999999999997</v>
      </c>
      <c r="D8621" s="1" t="str">
        <f t="shared" si="134"/>
        <v/>
      </c>
      <c r="E8621" s="1" t="s">
        <v>65</v>
      </c>
    </row>
    <row r="8622" spans="1:5" outlineLevel="2" x14ac:dyDescent="0.2">
      <c r="A8622" s="16">
        <v>44071</v>
      </c>
      <c r="B8622" t="s">
        <v>49</v>
      </c>
      <c r="C8622" s="2">
        <v>378.12</v>
      </c>
      <c r="D8622" s="1" t="str">
        <f t="shared" si="134"/>
        <v/>
      </c>
      <c r="E8622" s="1" t="s">
        <v>65</v>
      </c>
    </row>
    <row r="8623" spans="1:5" outlineLevel="2" x14ac:dyDescent="0.2">
      <c r="A8623" s="16">
        <v>44071</v>
      </c>
      <c r="B8623" t="s">
        <v>49</v>
      </c>
      <c r="C8623" s="2">
        <v>122.8</v>
      </c>
      <c r="D8623" s="1" t="str">
        <f t="shared" si="134"/>
        <v/>
      </c>
      <c r="E8623" s="1" t="s">
        <v>65</v>
      </c>
    </row>
    <row r="8624" spans="1:5" outlineLevel="2" x14ac:dyDescent="0.2">
      <c r="A8624" s="16">
        <v>44071</v>
      </c>
      <c r="B8624" t="s">
        <v>49</v>
      </c>
      <c r="C8624" s="2">
        <v>40.97</v>
      </c>
      <c r="D8624" s="1" t="str">
        <f t="shared" si="134"/>
        <v/>
      </c>
      <c r="E8624" s="1" t="s">
        <v>65</v>
      </c>
    </row>
    <row r="8625" spans="1:5" outlineLevel="2" x14ac:dyDescent="0.2">
      <c r="A8625" s="16">
        <v>44071</v>
      </c>
      <c r="B8625" t="s">
        <v>49</v>
      </c>
      <c r="C8625" s="2">
        <v>11.94</v>
      </c>
      <c r="D8625" s="1" t="str">
        <f t="shared" si="134"/>
        <v/>
      </c>
      <c r="E8625" s="1" t="s">
        <v>65</v>
      </c>
    </row>
    <row r="8626" spans="1:5" outlineLevel="2" x14ac:dyDescent="0.2">
      <c r="A8626" s="16">
        <v>44071</v>
      </c>
      <c r="B8626" t="s">
        <v>49</v>
      </c>
      <c r="C8626" s="2">
        <v>1186.0899999999999</v>
      </c>
      <c r="D8626" s="1" t="str">
        <f t="shared" si="134"/>
        <v/>
      </c>
      <c r="E8626" s="1" t="s">
        <v>65</v>
      </c>
    </row>
    <row r="8627" spans="1:5" outlineLevel="2" x14ac:dyDescent="0.2">
      <c r="A8627" s="16">
        <v>44071</v>
      </c>
      <c r="B8627" t="s">
        <v>49</v>
      </c>
      <c r="C8627" s="2">
        <v>102.64</v>
      </c>
      <c r="D8627" s="1" t="str">
        <f t="shared" si="134"/>
        <v/>
      </c>
      <c r="E8627" s="1" t="s">
        <v>65</v>
      </c>
    </row>
    <row r="8628" spans="1:5" outlineLevel="2" x14ac:dyDescent="0.2">
      <c r="A8628" s="16">
        <v>44071</v>
      </c>
      <c r="B8628" t="s">
        <v>49</v>
      </c>
      <c r="C8628" s="2">
        <v>6.59</v>
      </c>
      <c r="D8628" s="1" t="str">
        <f t="shared" si="134"/>
        <v/>
      </c>
      <c r="E8628" s="1" t="s">
        <v>65</v>
      </c>
    </row>
    <row r="8629" spans="1:5" outlineLevel="2" x14ac:dyDescent="0.2">
      <c r="A8629" s="16">
        <v>44071</v>
      </c>
      <c r="B8629" t="s">
        <v>49</v>
      </c>
      <c r="C8629" s="2">
        <v>68.95</v>
      </c>
      <c r="D8629" s="1" t="str">
        <f t="shared" si="134"/>
        <v/>
      </c>
      <c r="E8629" s="1" t="s">
        <v>65</v>
      </c>
    </row>
    <row r="8630" spans="1:5" outlineLevel="2" x14ac:dyDescent="0.2">
      <c r="A8630" s="16">
        <v>44071</v>
      </c>
      <c r="B8630" t="s">
        <v>49</v>
      </c>
      <c r="C8630" s="2">
        <v>82.2</v>
      </c>
      <c r="D8630" s="1" t="str">
        <f t="shared" si="134"/>
        <v/>
      </c>
      <c r="E8630" s="1" t="s">
        <v>65</v>
      </c>
    </row>
    <row r="8631" spans="1:5" outlineLevel="2" x14ac:dyDescent="0.2">
      <c r="A8631" s="16">
        <v>44071</v>
      </c>
      <c r="B8631" t="s">
        <v>49</v>
      </c>
      <c r="C8631" s="2">
        <v>4.49</v>
      </c>
      <c r="D8631" s="1" t="str">
        <f t="shared" si="134"/>
        <v/>
      </c>
      <c r="E8631" s="1" t="s">
        <v>65</v>
      </c>
    </row>
    <row r="8632" spans="1:5" outlineLevel="2" x14ac:dyDescent="0.2">
      <c r="A8632" s="16">
        <v>44071</v>
      </c>
      <c r="B8632" t="s">
        <v>49</v>
      </c>
      <c r="C8632" s="2">
        <v>66.12</v>
      </c>
      <c r="D8632" s="1" t="str">
        <f t="shared" si="134"/>
        <v/>
      </c>
      <c r="E8632" s="1" t="s">
        <v>65</v>
      </c>
    </row>
    <row r="8633" spans="1:5" outlineLevel="2" x14ac:dyDescent="0.2">
      <c r="A8633" s="16">
        <v>44071</v>
      </c>
      <c r="B8633" t="s">
        <v>49</v>
      </c>
      <c r="C8633" s="2">
        <v>69.17</v>
      </c>
      <c r="D8633" s="1" t="str">
        <f t="shared" si="134"/>
        <v/>
      </c>
      <c r="E8633" s="1" t="s">
        <v>65</v>
      </c>
    </row>
    <row r="8634" spans="1:5" outlineLevel="2" x14ac:dyDescent="0.2">
      <c r="A8634" s="16">
        <v>44071</v>
      </c>
      <c r="B8634" t="s">
        <v>49</v>
      </c>
      <c r="C8634" s="2">
        <v>32.99</v>
      </c>
      <c r="D8634" s="1" t="str">
        <f t="shared" si="134"/>
        <v/>
      </c>
      <c r="E8634" s="1" t="s">
        <v>65</v>
      </c>
    </row>
    <row r="8635" spans="1:5" outlineLevel="2" x14ac:dyDescent="0.2">
      <c r="A8635" s="16">
        <v>44071</v>
      </c>
      <c r="B8635" t="s">
        <v>49</v>
      </c>
      <c r="C8635" s="2">
        <v>487.96</v>
      </c>
      <c r="D8635" s="1" t="str">
        <f t="shared" si="134"/>
        <v/>
      </c>
      <c r="E8635" s="1" t="s">
        <v>65</v>
      </c>
    </row>
    <row r="8636" spans="1:5" outlineLevel="2" x14ac:dyDescent="0.2">
      <c r="A8636" s="16">
        <v>44071</v>
      </c>
      <c r="B8636" t="s">
        <v>49</v>
      </c>
      <c r="C8636" s="2">
        <v>19.89</v>
      </c>
      <c r="D8636" s="1" t="str">
        <f t="shared" si="134"/>
        <v/>
      </c>
      <c r="E8636" s="1" t="s">
        <v>65</v>
      </c>
    </row>
    <row r="8637" spans="1:5" outlineLevel="2" x14ac:dyDescent="0.2">
      <c r="A8637" s="16">
        <v>44071</v>
      </c>
      <c r="B8637" t="s">
        <v>49</v>
      </c>
      <c r="C8637" s="2">
        <v>88.92</v>
      </c>
      <c r="D8637" s="1" t="str">
        <f t="shared" si="134"/>
        <v/>
      </c>
      <c r="E8637" s="1" t="s">
        <v>65</v>
      </c>
    </row>
    <row r="8638" spans="1:5" outlineLevel="2" x14ac:dyDescent="0.2">
      <c r="A8638" s="16">
        <v>44071</v>
      </c>
      <c r="B8638" t="s">
        <v>49</v>
      </c>
      <c r="C8638" s="2">
        <v>217.16</v>
      </c>
      <c r="D8638" s="1" t="str">
        <f t="shared" si="134"/>
        <v/>
      </c>
      <c r="E8638" s="1" t="s">
        <v>65</v>
      </c>
    </row>
    <row r="8639" spans="1:5" outlineLevel="2" x14ac:dyDescent="0.2">
      <c r="A8639" s="16">
        <v>44071</v>
      </c>
      <c r="B8639" t="s">
        <v>49</v>
      </c>
      <c r="C8639" s="2">
        <v>59.98</v>
      </c>
      <c r="D8639" s="1" t="str">
        <f t="shared" si="134"/>
        <v/>
      </c>
      <c r="E8639" s="1" t="s">
        <v>65</v>
      </c>
    </row>
    <row r="8640" spans="1:5" outlineLevel="2" x14ac:dyDescent="0.2">
      <c r="A8640" s="16">
        <v>44071</v>
      </c>
      <c r="B8640" t="s">
        <v>49</v>
      </c>
      <c r="C8640" s="2">
        <v>57.98</v>
      </c>
      <c r="D8640" s="1" t="str">
        <f t="shared" si="134"/>
        <v/>
      </c>
      <c r="E8640" s="1" t="s">
        <v>65</v>
      </c>
    </row>
    <row r="8641" spans="1:5" outlineLevel="2" x14ac:dyDescent="0.2">
      <c r="A8641" s="16">
        <v>44071</v>
      </c>
      <c r="B8641" t="s">
        <v>49</v>
      </c>
      <c r="C8641" s="2">
        <v>16.98</v>
      </c>
      <c r="D8641" s="1" t="str">
        <f t="shared" si="134"/>
        <v/>
      </c>
      <c r="E8641" s="1" t="s">
        <v>65</v>
      </c>
    </row>
    <row r="8642" spans="1:5" outlineLevel="2" x14ac:dyDescent="0.2">
      <c r="A8642" s="16">
        <v>44071</v>
      </c>
      <c r="B8642" t="s">
        <v>49</v>
      </c>
      <c r="C8642" s="2">
        <v>69.989999999999995</v>
      </c>
      <c r="D8642" s="1" t="str">
        <f t="shared" si="134"/>
        <v/>
      </c>
      <c r="E8642" s="1" t="s">
        <v>65</v>
      </c>
    </row>
    <row r="8643" spans="1:5" outlineLevel="2" x14ac:dyDescent="0.2">
      <c r="A8643" s="16">
        <v>44071</v>
      </c>
      <c r="B8643" t="s">
        <v>49</v>
      </c>
      <c r="C8643" s="2">
        <v>219.99</v>
      </c>
      <c r="D8643" s="1" t="str">
        <f t="shared" si="134"/>
        <v/>
      </c>
      <c r="E8643" s="1" t="s">
        <v>65</v>
      </c>
    </row>
    <row r="8644" spans="1:5" outlineLevel="2" x14ac:dyDescent="0.2">
      <c r="A8644" s="16">
        <v>44071</v>
      </c>
      <c r="B8644" t="s">
        <v>49</v>
      </c>
      <c r="C8644" s="2">
        <v>143.99</v>
      </c>
      <c r="D8644" s="1" t="str">
        <f t="shared" si="134"/>
        <v/>
      </c>
      <c r="E8644" s="1" t="s">
        <v>65</v>
      </c>
    </row>
    <row r="8645" spans="1:5" outlineLevel="2" x14ac:dyDescent="0.2">
      <c r="A8645" s="16">
        <v>44071</v>
      </c>
      <c r="B8645" t="s">
        <v>49</v>
      </c>
      <c r="C8645" s="2">
        <v>62.58</v>
      </c>
      <c r="D8645" s="1" t="str">
        <f t="shared" si="134"/>
        <v/>
      </c>
      <c r="E8645" s="1" t="s">
        <v>65</v>
      </c>
    </row>
    <row r="8646" spans="1:5" outlineLevel="2" x14ac:dyDescent="0.2">
      <c r="A8646" s="16">
        <v>44071</v>
      </c>
      <c r="B8646" t="s">
        <v>49</v>
      </c>
      <c r="C8646" s="2">
        <v>17.690000000000001</v>
      </c>
      <c r="D8646" s="1" t="str">
        <f t="shared" si="134"/>
        <v/>
      </c>
      <c r="E8646" s="1" t="s">
        <v>65</v>
      </c>
    </row>
    <row r="8647" spans="1:5" outlineLevel="2" x14ac:dyDescent="0.2">
      <c r="A8647" s="16">
        <v>44071</v>
      </c>
      <c r="B8647" t="s">
        <v>49</v>
      </c>
      <c r="C8647" s="2">
        <v>99.96</v>
      </c>
      <c r="D8647" s="1" t="str">
        <f t="shared" si="134"/>
        <v/>
      </c>
      <c r="E8647" s="1" t="s">
        <v>65</v>
      </c>
    </row>
    <row r="8648" spans="1:5" outlineLevel="2" x14ac:dyDescent="0.2">
      <c r="A8648" s="16">
        <v>44071</v>
      </c>
      <c r="B8648" t="s">
        <v>49</v>
      </c>
      <c r="C8648" s="2">
        <v>91.3</v>
      </c>
      <c r="D8648" s="1" t="str">
        <f t="shared" si="134"/>
        <v/>
      </c>
      <c r="E8648" s="1" t="s">
        <v>65</v>
      </c>
    </row>
    <row r="8649" spans="1:5" outlineLevel="2" x14ac:dyDescent="0.2">
      <c r="A8649" s="16">
        <v>44071</v>
      </c>
      <c r="B8649" t="s">
        <v>49</v>
      </c>
      <c r="C8649" s="2">
        <v>64.5</v>
      </c>
      <c r="D8649" s="1" t="str">
        <f t="shared" si="134"/>
        <v/>
      </c>
      <c r="E8649" s="1" t="s">
        <v>65</v>
      </c>
    </row>
    <row r="8650" spans="1:5" outlineLevel="2" x14ac:dyDescent="0.2">
      <c r="A8650" s="16">
        <v>44071</v>
      </c>
      <c r="B8650" t="s">
        <v>49</v>
      </c>
      <c r="C8650" s="2">
        <v>6.29</v>
      </c>
      <c r="D8650" s="1" t="str">
        <f t="shared" si="134"/>
        <v/>
      </c>
      <c r="E8650" s="1" t="s">
        <v>65</v>
      </c>
    </row>
    <row r="8651" spans="1:5" outlineLevel="2" x14ac:dyDescent="0.2">
      <c r="A8651" s="16">
        <v>44071</v>
      </c>
      <c r="B8651" t="s">
        <v>49</v>
      </c>
      <c r="C8651" s="2">
        <v>25.99</v>
      </c>
      <c r="D8651" s="1" t="str">
        <f t="shared" si="134"/>
        <v/>
      </c>
      <c r="E8651" s="1" t="s">
        <v>65</v>
      </c>
    </row>
    <row r="8652" spans="1:5" outlineLevel="2" x14ac:dyDescent="0.2">
      <c r="A8652" s="16">
        <v>44071</v>
      </c>
      <c r="B8652" t="s">
        <v>49</v>
      </c>
      <c r="C8652" s="2">
        <v>358.81</v>
      </c>
      <c r="D8652" s="1" t="str">
        <f t="shared" si="134"/>
        <v/>
      </c>
      <c r="E8652" s="1" t="s">
        <v>65</v>
      </c>
    </row>
    <row r="8653" spans="1:5" outlineLevel="2" x14ac:dyDescent="0.2">
      <c r="A8653" s="16">
        <v>44071</v>
      </c>
      <c r="B8653" t="s">
        <v>49</v>
      </c>
      <c r="C8653" s="2">
        <v>71.56</v>
      </c>
      <c r="D8653" s="1" t="str">
        <f t="shared" ref="D8653:D8716" si="135">IF(E8653="","TOTAL","")</f>
        <v/>
      </c>
      <c r="E8653" s="1" t="s">
        <v>65</v>
      </c>
    </row>
    <row r="8654" spans="1:5" outlineLevel="2" x14ac:dyDescent="0.2">
      <c r="A8654" s="16">
        <v>44071</v>
      </c>
      <c r="B8654" t="s">
        <v>49</v>
      </c>
      <c r="C8654" s="2">
        <v>127.72</v>
      </c>
      <c r="D8654" s="1" t="str">
        <f t="shared" si="135"/>
        <v/>
      </c>
      <c r="E8654" s="1" t="s">
        <v>65</v>
      </c>
    </row>
    <row r="8655" spans="1:5" outlineLevel="2" x14ac:dyDescent="0.2">
      <c r="A8655" s="16">
        <v>44071</v>
      </c>
      <c r="B8655" t="s">
        <v>49</v>
      </c>
      <c r="C8655" s="2">
        <v>290.14999999999998</v>
      </c>
      <c r="D8655" s="1" t="str">
        <f t="shared" si="135"/>
        <v/>
      </c>
      <c r="E8655" s="1" t="s">
        <v>65</v>
      </c>
    </row>
    <row r="8656" spans="1:5" outlineLevel="2" x14ac:dyDescent="0.2">
      <c r="A8656" s="16">
        <v>44071</v>
      </c>
      <c r="B8656" t="s">
        <v>49</v>
      </c>
      <c r="C8656" s="2">
        <v>68.08</v>
      </c>
      <c r="D8656" s="1" t="str">
        <f t="shared" si="135"/>
        <v/>
      </c>
      <c r="E8656" s="1" t="s">
        <v>65</v>
      </c>
    </row>
    <row r="8657" spans="1:5" outlineLevel="2" x14ac:dyDescent="0.2">
      <c r="A8657" s="16">
        <v>44071</v>
      </c>
      <c r="B8657" t="s">
        <v>49</v>
      </c>
      <c r="C8657" s="2">
        <v>4.83</v>
      </c>
      <c r="D8657" s="1" t="str">
        <f t="shared" si="135"/>
        <v/>
      </c>
      <c r="E8657" s="1" t="s">
        <v>65</v>
      </c>
    </row>
    <row r="8658" spans="1:5" outlineLevel="2" x14ac:dyDescent="0.2">
      <c r="A8658" s="16">
        <v>44071</v>
      </c>
      <c r="B8658" t="s">
        <v>49</v>
      </c>
      <c r="C8658" s="2">
        <v>3.75</v>
      </c>
      <c r="D8658" s="1" t="str">
        <f t="shared" si="135"/>
        <v/>
      </c>
      <c r="E8658" s="1" t="s">
        <v>65</v>
      </c>
    </row>
    <row r="8659" spans="1:5" outlineLevel="2" x14ac:dyDescent="0.2">
      <c r="A8659" s="16">
        <v>44071</v>
      </c>
      <c r="B8659" t="s">
        <v>49</v>
      </c>
      <c r="C8659" s="2">
        <v>35.94</v>
      </c>
      <c r="D8659" s="1" t="str">
        <f t="shared" si="135"/>
        <v/>
      </c>
      <c r="E8659" s="1" t="s">
        <v>65</v>
      </c>
    </row>
    <row r="8660" spans="1:5" outlineLevel="2" x14ac:dyDescent="0.2">
      <c r="A8660" s="16">
        <v>44071</v>
      </c>
      <c r="B8660" t="s">
        <v>49</v>
      </c>
      <c r="C8660" s="2">
        <v>19.989999999999998</v>
      </c>
      <c r="D8660" s="1" t="str">
        <f t="shared" si="135"/>
        <v/>
      </c>
      <c r="E8660" s="1" t="s">
        <v>65</v>
      </c>
    </row>
    <row r="8661" spans="1:5" outlineLevel="2" x14ac:dyDescent="0.2">
      <c r="A8661" s="16">
        <v>44071</v>
      </c>
      <c r="B8661" t="s">
        <v>49</v>
      </c>
      <c r="C8661" s="2">
        <v>29.86</v>
      </c>
      <c r="D8661" s="1" t="str">
        <f t="shared" si="135"/>
        <v/>
      </c>
      <c r="E8661" s="1" t="s">
        <v>65</v>
      </c>
    </row>
    <row r="8662" spans="1:5" outlineLevel="2" x14ac:dyDescent="0.2">
      <c r="A8662" s="16">
        <v>44071</v>
      </c>
      <c r="B8662" t="s">
        <v>49</v>
      </c>
      <c r="C8662" s="2">
        <v>43.3</v>
      </c>
      <c r="D8662" s="1" t="str">
        <f t="shared" si="135"/>
        <v/>
      </c>
      <c r="E8662" s="1" t="s">
        <v>65</v>
      </c>
    </row>
    <row r="8663" spans="1:5" outlineLevel="2" x14ac:dyDescent="0.2">
      <c r="A8663" s="16">
        <v>44071</v>
      </c>
      <c r="B8663" t="s">
        <v>49</v>
      </c>
      <c r="C8663" s="2">
        <v>28.79</v>
      </c>
      <c r="D8663" s="1" t="str">
        <f t="shared" si="135"/>
        <v/>
      </c>
      <c r="E8663" s="1" t="s">
        <v>65</v>
      </c>
    </row>
    <row r="8664" spans="1:5" outlineLevel="2" x14ac:dyDescent="0.2">
      <c r="A8664" s="16">
        <v>44071</v>
      </c>
      <c r="B8664" t="s">
        <v>49</v>
      </c>
      <c r="C8664" s="2">
        <v>18.79</v>
      </c>
      <c r="D8664" s="1" t="str">
        <f t="shared" si="135"/>
        <v/>
      </c>
      <c r="E8664" s="1" t="s">
        <v>65</v>
      </c>
    </row>
    <row r="8665" spans="1:5" outlineLevel="2" x14ac:dyDescent="0.2">
      <c r="A8665" s="16">
        <v>44071</v>
      </c>
      <c r="B8665" t="s">
        <v>49</v>
      </c>
      <c r="C8665" s="2">
        <v>9.49</v>
      </c>
      <c r="D8665" s="1" t="str">
        <f t="shared" si="135"/>
        <v/>
      </c>
      <c r="E8665" s="1" t="s">
        <v>65</v>
      </c>
    </row>
    <row r="8666" spans="1:5" outlineLevel="2" x14ac:dyDescent="0.2">
      <c r="A8666" s="16">
        <v>44071</v>
      </c>
      <c r="B8666" t="s">
        <v>49</v>
      </c>
      <c r="C8666" s="2">
        <v>77.58</v>
      </c>
      <c r="D8666" s="1" t="str">
        <f t="shared" si="135"/>
        <v/>
      </c>
      <c r="E8666" s="1" t="s">
        <v>65</v>
      </c>
    </row>
    <row r="8667" spans="1:5" outlineLevel="2" x14ac:dyDescent="0.2">
      <c r="A8667" s="16">
        <v>44071</v>
      </c>
      <c r="B8667" t="s">
        <v>49</v>
      </c>
      <c r="C8667" s="2">
        <v>105.98</v>
      </c>
      <c r="D8667" s="1" t="str">
        <f t="shared" si="135"/>
        <v/>
      </c>
      <c r="E8667" s="1" t="s">
        <v>65</v>
      </c>
    </row>
    <row r="8668" spans="1:5" outlineLevel="2" x14ac:dyDescent="0.2">
      <c r="A8668" s="16">
        <v>44071</v>
      </c>
      <c r="B8668" t="s">
        <v>49</v>
      </c>
      <c r="C8668" s="2">
        <v>215</v>
      </c>
      <c r="D8668" s="1" t="str">
        <f t="shared" si="135"/>
        <v/>
      </c>
      <c r="E8668" s="1" t="s">
        <v>65</v>
      </c>
    </row>
    <row r="8669" spans="1:5" outlineLevel="2" x14ac:dyDescent="0.2">
      <c r="A8669" s="16">
        <v>44071</v>
      </c>
      <c r="B8669" t="s">
        <v>49</v>
      </c>
      <c r="C8669" s="2">
        <v>19.989999999999998</v>
      </c>
      <c r="D8669" s="1" t="str">
        <f t="shared" si="135"/>
        <v/>
      </c>
      <c r="E8669" s="1" t="s">
        <v>65</v>
      </c>
    </row>
    <row r="8670" spans="1:5" outlineLevel="2" x14ac:dyDescent="0.2">
      <c r="A8670" s="16">
        <v>44071</v>
      </c>
      <c r="B8670" t="s">
        <v>49</v>
      </c>
      <c r="C8670" s="2">
        <v>79.989999999999995</v>
      </c>
      <c r="D8670" s="1" t="str">
        <f t="shared" si="135"/>
        <v/>
      </c>
      <c r="E8670" s="1" t="s">
        <v>65</v>
      </c>
    </row>
    <row r="8671" spans="1:5" outlineLevel="2" x14ac:dyDescent="0.2">
      <c r="A8671" s="16">
        <v>44071</v>
      </c>
      <c r="B8671" t="s">
        <v>49</v>
      </c>
      <c r="C8671" s="2">
        <v>12.99</v>
      </c>
      <c r="D8671" s="1" t="str">
        <f t="shared" si="135"/>
        <v/>
      </c>
      <c r="E8671" s="1" t="s">
        <v>65</v>
      </c>
    </row>
    <row r="8672" spans="1:5" outlineLevel="2" x14ac:dyDescent="0.2">
      <c r="A8672" s="16">
        <v>44071</v>
      </c>
      <c r="B8672" t="s">
        <v>49</v>
      </c>
      <c r="C8672" s="2">
        <v>19.989999999999998</v>
      </c>
      <c r="D8672" s="1" t="str">
        <f t="shared" si="135"/>
        <v/>
      </c>
      <c r="E8672" s="1" t="s">
        <v>65</v>
      </c>
    </row>
    <row r="8673" spans="1:5" outlineLevel="2" x14ac:dyDescent="0.2">
      <c r="A8673" s="16">
        <v>44071</v>
      </c>
      <c r="B8673" t="s">
        <v>49</v>
      </c>
      <c r="C8673" s="2">
        <v>25.99</v>
      </c>
      <c r="D8673" s="1" t="str">
        <f t="shared" si="135"/>
        <v/>
      </c>
      <c r="E8673" s="1" t="s">
        <v>65</v>
      </c>
    </row>
    <row r="8674" spans="1:5" outlineLevel="2" x14ac:dyDescent="0.2">
      <c r="A8674" s="16">
        <v>44071</v>
      </c>
      <c r="B8674" t="s">
        <v>49</v>
      </c>
      <c r="C8674" s="2">
        <v>8.59</v>
      </c>
      <c r="D8674" s="1" t="str">
        <f t="shared" si="135"/>
        <v/>
      </c>
      <c r="E8674" s="1" t="s">
        <v>65</v>
      </c>
    </row>
    <row r="8675" spans="1:5" outlineLevel="2" x14ac:dyDescent="0.2">
      <c r="A8675" s="16">
        <v>44071</v>
      </c>
      <c r="B8675" t="s">
        <v>49</v>
      </c>
      <c r="C8675" s="2">
        <v>29.99</v>
      </c>
      <c r="D8675" s="1" t="str">
        <f t="shared" si="135"/>
        <v/>
      </c>
      <c r="E8675" s="1" t="s">
        <v>65</v>
      </c>
    </row>
    <row r="8676" spans="1:5" outlineLevel="2" x14ac:dyDescent="0.2">
      <c r="A8676" s="16">
        <v>44071</v>
      </c>
      <c r="B8676" t="s">
        <v>49</v>
      </c>
      <c r="C8676" s="2">
        <v>19.39</v>
      </c>
      <c r="D8676" s="1" t="str">
        <f t="shared" si="135"/>
        <v/>
      </c>
      <c r="E8676" s="1" t="s">
        <v>65</v>
      </c>
    </row>
    <row r="8677" spans="1:5" outlineLevel="2" x14ac:dyDescent="0.2">
      <c r="A8677" s="16">
        <v>44071</v>
      </c>
      <c r="B8677" t="s">
        <v>49</v>
      </c>
      <c r="C8677" s="2">
        <v>28.99</v>
      </c>
      <c r="D8677" s="1" t="str">
        <f t="shared" si="135"/>
        <v/>
      </c>
      <c r="E8677" s="1" t="s">
        <v>65</v>
      </c>
    </row>
    <row r="8678" spans="1:5" outlineLevel="2" x14ac:dyDescent="0.2">
      <c r="A8678" s="16">
        <v>44071</v>
      </c>
      <c r="B8678" t="s">
        <v>49</v>
      </c>
      <c r="C8678" s="2">
        <v>15.79</v>
      </c>
      <c r="D8678" s="1" t="str">
        <f t="shared" si="135"/>
        <v/>
      </c>
      <c r="E8678" s="1" t="s">
        <v>65</v>
      </c>
    </row>
    <row r="8679" spans="1:5" outlineLevel="2" x14ac:dyDescent="0.2">
      <c r="A8679" s="16">
        <v>44071</v>
      </c>
      <c r="B8679" t="s">
        <v>49</v>
      </c>
      <c r="C8679" s="2">
        <v>4</v>
      </c>
      <c r="D8679" s="1" t="str">
        <f t="shared" si="135"/>
        <v/>
      </c>
      <c r="E8679" s="1" t="s">
        <v>65</v>
      </c>
    </row>
    <row r="8680" spans="1:5" outlineLevel="2" x14ac:dyDescent="0.2">
      <c r="A8680" s="16">
        <v>44071</v>
      </c>
      <c r="B8680" t="s">
        <v>49</v>
      </c>
      <c r="C8680" s="2">
        <v>18.27</v>
      </c>
      <c r="D8680" s="1" t="str">
        <f t="shared" si="135"/>
        <v/>
      </c>
      <c r="E8680" s="1" t="s">
        <v>65</v>
      </c>
    </row>
    <row r="8681" spans="1:5" outlineLevel="2" x14ac:dyDescent="0.2">
      <c r="A8681" s="16">
        <v>44071</v>
      </c>
      <c r="B8681" t="s">
        <v>49</v>
      </c>
      <c r="C8681" s="2">
        <v>168.55</v>
      </c>
      <c r="D8681" s="1" t="str">
        <f t="shared" si="135"/>
        <v/>
      </c>
      <c r="E8681" s="1" t="s">
        <v>65</v>
      </c>
    </row>
    <row r="8682" spans="1:5" outlineLevel="2" x14ac:dyDescent="0.2">
      <c r="A8682" s="16">
        <v>44071</v>
      </c>
      <c r="B8682" t="s">
        <v>49</v>
      </c>
      <c r="C8682" s="2">
        <v>415.05</v>
      </c>
      <c r="D8682" s="1" t="str">
        <f t="shared" si="135"/>
        <v/>
      </c>
      <c r="E8682" s="1" t="s">
        <v>65</v>
      </c>
    </row>
    <row r="8683" spans="1:5" outlineLevel="2" x14ac:dyDescent="0.2">
      <c r="A8683" s="16">
        <v>44071</v>
      </c>
      <c r="B8683" t="s">
        <v>49</v>
      </c>
      <c r="C8683" s="2">
        <v>296.29000000000002</v>
      </c>
      <c r="D8683" s="1" t="str">
        <f t="shared" si="135"/>
        <v/>
      </c>
      <c r="E8683" s="1" t="s">
        <v>65</v>
      </c>
    </row>
    <row r="8684" spans="1:5" outlineLevel="2" x14ac:dyDescent="0.2">
      <c r="A8684" s="16">
        <v>44071</v>
      </c>
      <c r="B8684" t="s">
        <v>49</v>
      </c>
      <c r="C8684" s="2">
        <v>63.36</v>
      </c>
      <c r="D8684" s="1" t="str">
        <f t="shared" si="135"/>
        <v/>
      </c>
      <c r="E8684" s="1" t="s">
        <v>65</v>
      </c>
    </row>
    <row r="8685" spans="1:5" outlineLevel="2" x14ac:dyDescent="0.2">
      <c r="A8685" s="16">
        <v>44071</v>
      </c>
      <c r="B8685" t="s">
        <v>49</v>
      </c>
      <c r="C8685" s="2">
        <v>79.41</v>
      </c>
      <c r="D8685" s="1" t="str">
        <f t="shared" si="135"/>
        <v/>
      </c>
      <c r="E8685" s="1" t="s">
        <v>65</v>
      </c>
    </row>
    <row r="8686" spans="1:5" outlineLevel="2" x14ac:dyDescent="0.2">
      <c r="A8686" s="16">
        <v>44071</v>
      </c>
      <c r="B8686" t="s">
        <v>49</v>
      </c>
      <c r="C8686" s="2">
        <v>458.37</v>
      </c>
      <c r="D8686" s="1" t="str">
        <f t="shared" si="135"/>
        <v/>
      </c>
      <c r="E8686" s="1" t="s">
        <v>65</v>
      </c>
    </row>
    <row r="8687" spans="1:5" outlineLevel="2" x14ac:dyDescent="0.2">
      <c r="A8687" s="16">
        <v>44071</v>
      </c>
      <c r="B8687" t="s">
        <v>49</v>
      </c>
      <c r="C8687" s="2">
        <v>128.19999999999999</v>
      </c>
      <c r="D8687" s="1" t="str">
        <f t="shared" si="135"/>
        <v/>
      </c>
      <c r="E8687" s="1" t="s">
        <v>65</v>
      </c>
    </row>
    <row r="8688" spans="1:5" outlineLevel="2" x14ac:dyDescent="0.2">
      <c r="A8688" s="16">
        <v>44071</v>
      </c>
      <c r="B8688" t="s">
        <v>49</v>
      </c>
      <c r="C8688" s="2">
        <v>8.01</v>
      </c>
      <c r="D8688" s="1" t="str">
        <f t="shared" si="135"/>
        <v/>
      </c>
      <c r="E8688" s="1" t="s">
        <v>65</v>
      </c>
    </row>
    <row r="8689" spans="1:5" outlineLevel="2" x14ac:dyDescent="0.2">
      <c r="A8689" s="16">
        <v>44071</v>
      </c>
      <c r="B8689" t="s">
        <v>49</v>
      </c>
      <c r="C8689" s="2">
        <v>16.68</v>
      </c>
      <c r="D8689" s="1" t="str">
        <f t="shared" si="135"/>
        <v/>
      </c>
      <c r="E8689" s="1" t="s">
        <v>65</v>
      </c>
    </row>
    <row r="8690" spans="1:5" outlineLevel="2" x14ac:dyDescent="0.2">
      <c r="A8690" s="16">
        <v>44071</v>
      </c>
      <c r="B8690" t="s">
        <v>49</v>
      </c>
      <c r="C8690" s="2">
        <v>179.78</v>
      </c>
      <c r="D8690" s="1" t="str">
        <f t="shared" si="135"/>
        <v/>
      </c>
      <c r="E8690" s="1" t="s">
        <v>65</v>
      </c>
    </row>
    <row r="8691" spans="1:5" outlineLevel="2" x14ac:dyDescent="0.2">
      <c r="A8691" s="16">
        <v>44071</v>
      </c>
      <c r="B8691" t="s">
        <v>49</v>
      </c>
      <c r="C8691" s="2">
        <v>16.79</v>
      </c>
      <c r="D8691" s="1" t="str">
        <f t="shared" si="135"/>
        <v/>
      </c>
      <c r="E8691" s="1" t="s">
        <v>65</v>
      </c>
    </row>
    <row r="8692" spans="1:5" outlineLevel="2" x14ac:dyDescent="0.2">
      <c r="A8692" s="16">
        <v>44071</v>
      </c>
      <c r="B8692" t="s">
        <v>49</v>
      </c>
      <c r="C8692" s="2">
        <v>7.99</v>
      </c>
      <c r="D8692" s="1" t="str">
        <f t="shared" si="135"/>
        <v/>
      </c>
      <c r="E8692" s="1" t="s">
        <v>65</v>
      </c>
    </row>
    <row r="8693" spans="1:5" outlineLevel="2" x14ac:dyDescent="0.2">
      <c r="A8693" s="16">
        <v>44071</v>
      </c>
      <c r="B8693" t="s">
        <v>49</v>
      </c>
      <c r="C8693" s="2">
        <v>16.79</v>
      </c>
      <c r="D8693" s="1" t="str">
        <f t="shared" si="135"/>
        <v/>
      </c>
      <c r="E8693" s="1" t="s">
        <v>65</v>
      </c>
    </row>
    <row r="8694" spans="1:5" outlineLevel="2" x14ac:dyDescent="0.2">
      <c r="A8694" s="16">
        <v>44071</v>
      </c>
      <c r="B8694" t="s">
        <v>49</v>
      </c>
      <c r="C8694" s="2">
        <v>49.99</v>
      </c>
      <c r="D8694" s="1" t="str">
        <f t="shared" si="135"/>
        <v/>
      </c>
      <c r="E8694" s="1" t="s">
        <v>65</v>
      </c>
    </row>
    <row r="8695" spans="1:5" outlineLevel="2" x14ac:dyDescent="0.2">
      <c r="A8695" s="16">
        <v>44071</v>
      </c>
      <c r="B8695" t="s">
        <v>49</v>
      </c>
      <c r="C8695" s="2">
        <v>59.98</v>
      </c>
      <c r="D8695" s="1" t="str">
        <f t="shared" si="135"/>
        <v/>
      </c>
      <c r="E8695" s="1" t="s">
        <v>65</v>
      </c>
    </row>
    <row r="8696" spans="1:5" outlineLevel="2" x14ac:dyDescent="0.2">
      <c r="A8696" s="16">
        <v>44071</v>
      </c>
      <c r="B8696" t="s">
        <v>49</v>
      </c>
      <c r="C8696" s="2">
        <v>43.98</v>
      </c>
      <c r="D8696" s="1" t="str">
        <f t="shared" si="135"/>
        <v/>
      </c>
      <c r="E8696" s="1" t="s">
        <v>65</v>
      </c>
    </row>
    <row r="8697" spans="1:5" outlineLevel="2" x14ac:dyDescent="0.2">
      <c r="A8697" s="16">
        <v>44071</v>
      </c>
      <c r="B8697" t="s">
        <v>49</v>
      </c>
      <c r="C8697" s="2">
        <v>313.98</v>
      </c>
      <c r="D8697" s="1" t="str">
        <f t="shared" si="135"/>
        <v/>
      </c>
      <c r="E8697" s="1" t="s">
        <v>65</v>
      </c>
    </row>
    <row r="8698" spans="1:5" outlineLevel="2" x14ac:dyDescent="0.2">
      <c r="A8698" s="16">
        <v>44071</v>
      </c>
      <c r="B8698" t="s">
        <v>49</v>
      </c>
      <c r="C8698" s="2">
        <v>21.69</v>
      </c>
      <c r="D8698" s="1" t="str">
        <f t="shared" si="135"/>
        <v/>
      </c>
      <c r="E8698" s="1" t="s">
        <v>65</v>
      </c>
    </row>
    <row r="8699" spans="1:5" outlineLevel="2" x14ac:dyDescent="0.2">
      <c r="A8699" s="16">
        <v>44071</v>
      </c>
      <c r="B8699" t="s">
        <v>49</v>
      </c>
      <c r="C8699" s="2">
        <v>51.38</v>
      </c>
      <c r="D8699" s="1" t="str">
        <f t="shared" si="135"/>
        <v/>
      </c>
      <c r="E8699" s="1" t="s">
        <v>65</v>
      </c>
    </row>
    <row r="8700" spans="1:5" outlineLevel="2" x14ac:dyDescent="0.2">
      <c r="A8700" s="16">
        <v>44071</v>
      </c>
      <c r="B8700" t="s">
        <v>49</v>
      </c>
      <c r="C8700" s="2">
        <v>2.69</v>
      </c>
      <c r="D8700" s="1" t="str">
        <f t="shared" si="135"/>
        <v/>
      </c>
      <c r="E8700" s="1" t="s">
        <v>65</v>
      </c>
    </row>
    <row r="8701" spans="1:5" outlineLevel="2" x14ac:dyDescent="0.2">
      <c r="A8701" s="16">
        <v>44071</v>
      </c>
      <c r="B8701" t="s">
        <v>49</v>
      </c>
      <c r="C8701" s="2">
        <v>60.46</v>
      </c>
      <c r="D8701" s="1" t="str">
        <f t="shared" si="135"/>
        <v/>
      </c>
      <c r="E8701" s="1" t="s">
        <v>65</v>
      </c>
    </row>
    <row r="8702" spans="1:5" outlineLevel="2" x14ac:dyDescent="0.2">
      <c r="A8702" s="16">
        <v>44071</v>
      </c>
      <c r="B8702" t="s">
        <v>49</v>
      </c>
      <c r="C8702" s="2">
        <v>9.5500000000000007</v>
      </c>
      <c r="D8702" s="1" t="str">
        <f t="shared" si="135"/>
        <v/>
      </c>
      <c r="E8702" s="1" t="s">
        <v>65</v>
      </c>
    </row>
    <row r="8703" spans="1:5" outlineLevel="2" x14ac:dyDescent="0.2">
      <c r="A8703" s="16">
        <v>44071</v>
      </c>
      <c r="B8703" t="s">
        <v>49</v>
      </c>
      <c r="C8703" s="2">
        <v>189.72</v>
      </c>
      <c r="D8703" s="1" t="str">
        <f t="shared" si="135"/>
        <v/>
      </c>
      <c r="E8703" s="1" t="s">
        <v>65</v>
      </c>
    </row>
    <row r="8704" spans="1:5" outlineLevel="2" x14ac:dyDescent="0.2">
      <c r="A8704" s="16">
        <v>44071</v>
      </c>
      <c r="B8704" t="s">
        <v>49</v>
      </c>
      <c r="C8704" s="2">
        <v>722.88</v>
      </c>
      <c r="D8704" s="1" t="str">
        <f t="shared" si="135"/>
        <v/>
      </c>
      <c r="E8704" s="1" t="s">
        <v>65</v>
      </c>
    </row>
    <row r="8705" spans="1:5" outlineLevel="2" x14ac:dyDescent="0.2">
      <c r="A8705" s="16">
        <v>44071</v>
      </c>
      <c r="B8705" t="s">
        <v>49</v>
      </c>
      <c r="C8705" s="2">
        <v>963.3</v>
      </c>
      <c r="D8705" s="1" t="str">
        <f t="shared" si="135"/>
        <v/>
      </c>
      <c r="E8705" s="1" t="s">
        <v>65</v>
      </c>
    </row>
    <row r="8706" spans="1:5" outlineLevel="2" x14ac:dyDescent="0.2">
      <c r="A8706" s="16">
        <v>44071</v>
      </c>
      <c r="B8706" t="s">
        <v>49</v>
      </c>
      <c r="C8706" s="2">
        <v>46.83</v>
      </c>
      <c r="D8706" s="1" t="str">
        <f t="shared" si="135"/>
        <v/>
      </c>
      <c r="E8706" s="1" t="s">
        <v>65</v>
      </c>
    </row>
    <row r="8707" spans="1:5" outlineLevel="2" x14ac:dyDescent="0.2">
      <c r="A8707" s="16">
        <v>44071</v>
      </c>
      <c r="B8707" t="s">
        <v>49</v>
      </c>
      <c r="C8707" s="2">
        <v>126</v>
      </c>
      <c r="D8707" s="1" t="str">
        <f t="shared" si="135"/>
        <v/>
      </c>
      <c r="E8707" s="1" t="s">
        <v>65</v>
      </c>
    </row>
    <row r="8708" spans="1:5" outlineLevel="2" x14ac:dyDescent="0.2">
      <c r="A8708" s="16">
        <v>44071</v>
      </c>
      <c r="B8708" t="s">
        <v>49</v>
      </c>
      <c r="C8708" s="2">
        <v>57.04</v>
      </c>
      <c r="D8708" s="1" t="str">
        <f t="shared" si="135"/>
        <v/>
      </c>
      <c r="E8708" s="1" t="s">
        <v>65</v>
      </c>
    </row>
    <row r="8709" spans="1:5" outlineLevel="2" x14ac:dyDescent="0.2">
      <c r="A8709" s="16">
        <v>44071</v>
      </c>
      <c r="B8709" t="s">
        <v>49</v>
      </c>
      <c r="C8709" s="2">
        <v>132</v>
      </c>
      <c r="D8709" s="1" t="str">
        <f t="shared" si="135"/>
        <v/>
      </c>
      <c r="E8709" s="1" t="s">
        <v>65</v>
      </c>
    </row>
    <row r="8710" spans="1:5" outlineLevel="2" x14ac:dyDescent="0.2">
      <c r="A8710" s="16">
        <v>44071</v>
      </c>
      <c r="B8710" t="s">
        <v>49</v>
      </c>
      <c r="C8710" s="2">
        <v>678.44</v>
      </c>
      <c r="D8710" s="1" t="str">
        <f t="shared" si="135"/>
        <v/>
      </c>
      <c r="E8710" s="1" t="s">
        <v>65</v>
      </c>
    </row>
    <row r="8711" spans="1:5" outlineLevel="2" x14ac:dyDescent="0.2">
      <c r="A8711" s="16">
        <v>44071</v>
      </c>
      <c r="B8711" t="s">
        <v>49</v>
      </c>
      <c r="C8711" s="2">
        <v>24.99</v>
      </c>
      <c r="D8711" s="1" t="str">
        <f t="shared" si="135"/>
        <v/>
      </c>
      <c r="E8711" s="1" t="s">
        <v>65</v>
      </c>
    </row>
    <row r="8712" spans="1:5" outlineLevel="2" x14ac:dyDescent="0.2">
      <c r="A8712" s="16">
        <v>44071</v>
      </c>
      <c r="B8712" t="s">
        <v>49</v>
      </c>
      <c r="C8712" s="2">
        <v>45.99</v>
      </c>
      <c r="D8712" s="1" t="str">
        <f t="shared" si="135"/>
        <v/>
      </c>
      <c r="E8712" s="1" t="s">
        <v>65</v>
      </c>
    </row>
    <row r="8713" spans="1:5" outlineLevel="2" x14ac:dyDescent="0.2">
      <c r="A8713" s="16">
        <v>44071</v>
      </c>
      <c r="B8713" t="s">
        <v>49</v>
      </c>
      <c r="C8713" s="2">
        <v>700</v>
      </c>
      <c r="D8713" s="1" t="str">
        <f t="shared" si="135"/>
        <v/>
      </c>
      <c r="E8713" s="1" t="s">
        <v>65</v>
      </c>
    </row>
    <row r="8714" spans="1:5" outlineLevel="2" x14ac:dyDescent="0.2">
      <c r="A8714" s="16">
        <v>44071</v>
      </c>
      <c r="B8714" t="s">
        <v>49</v>
      </c>
      <c r="C8714" s="2">
        <v>73.75</v>
      </c>
      <c r="D8714" s="1" t="str">
        <f t="shared" si="135"/>
        <v/>
      </c>
      <c r="E8714" s="1" t="s">
        <v>65</v>
      </c>
    </row>
    <row r="8715" spans="1:5" outlineLevel="2" x14ac:dyDescent="0.2">
      <c r="A8715" s="16">
        <v>44071</v>
      </c>
      <c r="B8715" t="s">
        <v>49</v>
      </c>
      <c r="C8715" s="2">
        <v>19.48</v>
      </c>
      <c r="D8715" s="1" t="str">
        <f t="shared" si="135"/>
        <v/>
      </c>
      <c r="E8715" s="1" t="s">
        <v>65</v>
      </c>
    </row>
    <row r="8716" spans="1:5" outlineLevel="2" x14ac:dyDescent="0.2">
      <c r="A8716" s="16">
        <v>44071</v>
      </c>
      <c r="B8716" t="s">
        <v>49</v>
      </c>
      <c r="C8716" s="2">
        <v>158.01</v>
      </c>
      <c r="D8716" s="1" t="str">
        <f t="shared" si="135"/>
        <v/>
      </c>
      <c r="E8716" s="1" t="s">
        <v>65</v>
      </c>
    </row>
    <row r="8717" spans="1:5" outlineLevel="2" x14ac:dyDescent="0.2">
      <c r="A8717" s="16">
        <v>44071</v>
      </c>
      <c r="B8717" t="s">
        <v>49</v>
      </c>
      <c r="C8717" s="2">
        <v>8.7899999999999991</v>
      </c>
      <c r="D8717" s="1" t="str">
        <f t="shared" ref="D8717:D8780" si="136">IF(E8717="","TOTAL","")</f>
        <v/>
      </c>
      <c r="E8717" s="1" t="s">
        <v>65</v>
      </c>
    </row>
    <row r="8718" spans="1:5" outlineLevel="2" x14ac:dyDescent="0.2">
      <c r="A8718" s="16">
        <v>44071</v>
      </c>
      <c r="B8718" t="s">
        <v>49</v>
      </c>
      <c r="C8718" s="2">
        <v>26.92</v>
      </c>
      <c r="D8718" s="1" t="str">
        <f t="shared" si="136"/>
        <v/>
      </c>
      <c r="E8718" s="1" t="s">
        <v>65</v>
      </c>
    </row>
    <row r="8719" spans="1:5" outlineLevel="2" x14ac:dyDescent="0.2">
      <c r="A8719" s="16">
        <v>44071</v>
      </c>
      <c r="B8719" t="s">
        <v>49</v>
      </c>
      <c r="C8719" s="2">
        <v>44.72</v>
      </c>
      <c r="D8719" s="1" t="str">
        <f t="shared" si="136"/>
        <v/>
      </c>
      <c r="E8719" s="1" t="s">
        <v>65</v>
      </c>
    </row>
    <row r="8720" spans="1:5" outlineLevel="2" x14ac:dyDescent="0.2">
      <c r="A8720" s="16">
        <v>44071</v>
      </c>
      <c r="B8720" t="s">
        <v>49</v>
      </c>
      <c r="C8720" s="2">
        <v>56.09</v>
      </c>
      <c r="D8720" s="1" t="str">
        <f t="shared" si="136"/>
        <v/>
      </c>
      <c r="E8720" s="1" t="s">
        <v>65</v>
      </c>
    </row>
    <row r="8721" spans="1:5" outlineLevel="2" x14ac:dyDescent="0.2">
      <c r="A8721" s="16">
        <v>44071</v>
      </c>
      <c r="B8721" t="s">
        <v>49</v>
      </c>
      <c r="C8721" s="2">
        <v>27.38</v>
      </c>
      <c r="D8721" s="1" t="str">
        <f t="shared" si="136"/>
        <v/>
      </c>
      <c r="E8721" s="1" t="s">
        <v>65</v>
      </c>
    </row>
    <row r="8722" spans="1:5" outlineLevel="2" x14ac:dyDescent="0.2">
      <c r="A8722" s="16">
        <v>44071</v>
      </c>
      <c r="B8722" t="s">
        <v>49</v>
      </c>
      <c r="C8722" s="2">
        <v>31.83</v>
      </c>
      <c r="D8722" s="1" t="str">
        <f t="shared" si="136"/>
        <v/>
      </c>
      <c r="E8722" s="1" t="s">
        <v>65</v>
      </c>
    </row>
    <row r="8723" spans="1:5" outlineLevel="2" x14ac:dyDescent="0.2">
      <c r="A8723" s="16">
        <v>44071</v>
      </c>
      <c r="B8723" t="s">
        <v>49</v>
      </c>
      <c r="C8723" s="2">
        <v>382.77</v>
      </c>
      <c r="D8723" s="1" t="str">
        <f t="shared" si="136"/>
        <v/>
      </c>
      <c r="E8723" s="1" t="s">
        <v>65</v>
      </c>
    </row>
    <row r="8724" spans="1:5" outlineLevel="2" x14ac:dyDescent="0.2">
      <c r="A8724" s="16">
        <v>44071</v>
      </c>
      <c r="B8724" t="s">
        <v>49</v>
      </c>
      <c r="C8724" s="2">
        <v>104.99</v>
      </c>
      <c r="D8724" s="1" t="str">
        <f t="shared" si="136"/>
        <v/>
      </c>
      <c r="E8724" s="1" t="s">
        <v>65</v>
      </c>
    </row>
    <row r="8725" spans="1:5" outlineLevel="2" x14ac:dyDescent="0.2">
      <c r="A8725" s="16">
        <v>44071</v>
      </c>
      <c r="B8725" t="s">
        <v>49</v>
      </c>
      <c r="C8725" s="2">
        <v>25.99</v>
      </c>
      <c r="D8725" s="1" t="str">
        <f t="shared" si="136"/>
        <v/>
      </c>
      <c r="E8725" s="1" t="s">
        <v>65</v>
      </c>
    </row>
    <row r="8726" spans="1:5" outlineLevel="2" x14ac:dyDescent="0.2">
      <c r="A8726" s="16">
        <v>44071</v>
      </c>
      <c r="B8726" t="s">
        <v>49</v>
      </c>
      <c r="C8726" s="2">
        <v>55.96</v>
      </c>
      <c r="D8726" s="1" t="str">
        <f t="shared" si="136"/>
        <v/>
      </c>
      <c r="E8726" s="1" t="s">
        <v>65</v>
      </c>
    </row>
    <row r="8727" spans="1:5" outlineLevel="2" x14ac:dyDescent="0.2">
      <c r="A8727" s="16">
        <v>44071</v>
      </c>
      <c r="B8727" t="s">
        <v>49</v>
      </c>
      <c r="C8727" s="2">
        <v>38.78</v>
      </c>
      <c r="D8727" s="1" t="str">
        <f t="shared" si="136"/>
        <v/>
      </c>
      <c r="E8727" s="1" t="s">
        <v>65</v>
      </c>
    </row>
    <row r="8728" spans="1:5" outlineLevel="2" x14ac:dyDescent="0.2">
      <c r="A8728" s="16">
        <v>44071</v>
      </c>
      <c r="B8728" t="s">
        <v>49</v>
      </c>
      <c r="C8728" s="2">
        <v>87.87</v>
      </c>
      <c r="D8728" s="1" t="str">
        <f t="shared" si="136"/>
        <v/>
      </c>
      <c r="E8728" s="1" t="s">
        <v>65</v>
      </c>
    </row>
    <row r="8729" spans="1:5" outlineLevel="2" x14ac:dyDescent="0.2">
      <c r="A8729" s="16">
        <v>44071</v>
      </c>
      <c r="B8729" t="s">
        <v>49</v>
      </c>
      <c r="C8729" s="2">
        <v>37.99</v>
      </c>
      <c r="D8729" s="1" t="str">
        <f t="shared" si="136"/>
        <v/>
      </c>
      <c r="E8729" s="1" t="s">
        <v>65</v>
      </c>
    </row>
    <row r="8730" spans="1:5" outlineLevel="2" x14ac:dyDescent="0.2">
      <c r="A8730" s="16">
        <v>44071</v>
      </c>
      <c r="B8730" t="s">
        <v>49</v>
      </c>
      <c r="C8730" s="2">
        <v>33.78</v>
      </c>
      <c r="D8730" s="1" t="str">
        <f t="shared" si="136"/>
        <v/>
      </c>
      <c r="E8730" s="1" t="s">
        <v>65</v>
      </c>
    </row>
    <row r="8731" spans="1:5" outlineLevel="2" x14ac:dyDescent="0.2">
      <c r="A8731" s="16">
        <v>44071</v>
      </c>
      <c r="B8731" t="s">
        <v>49</v>
      </c>
      <c r="C8731" s="2">
        <v>3.35</v>
      </c>
      <c r="D8731" s="1" t="str">
        <f t="shared" si="136"/>
        <v/>
      </c>
      <c r="E8731" s="1" t="s">
        <v>65</v>
      </c>
    </row>
    <row r="8732" spans="1:5" outlineLevel="2" x14ac:dyDescent="0.2">
      <c r="A8732" s="16">
        <v>44071</v>
      </c>
      <c r="B8732" t="s">
        <v>49</v>
      </c>
      <c r="C8732" s="2">
        <v>59.97</v>
      </c>
      <c r="D8732" s="1" t="str">
        <f t="shared" si="136"/>
        <v/>
      </c>
      <c r="E8732" s="1" t="s">
        <v>65</v>
      </c>
    </row>
    <row r="8733" spans="1:5" outlineLevel="2" x14ac:dyDescent="0.2">
      <c r="A8733" s="16">
        <v>44071</v>
      </c>
      <c r="B8733" t="s">
        <v>49</v>
      </c>
      <c r="C8733" s="2">
        <v>67.98</v>
      </c>
      <c r="D8733" s="1" t="str">
        <f t="shared" si="136"/>
        <v/>
      </c>
      <c r="E8733" s="1" t="s">
        <v>65</v>
      </c>
    </row>
    <row r="8734" spans="1:5" outlineLevel="2" x14ac:dyDescent="0.2">
      <c r="A8734" s="16">
        <v>44071</v>
      </c>
      <c r="B8734" t="s">
        <v>49</v>
      </c>
      <c r="C8734" s="2">
        <v>74.989999999999995</v>
      </c>
      <c r="D8734" s="1" t="str">
        <f t="shared" si="136"/>
        <v/>
      </c>
      <c r="E8734" s="1" t="s">
        <v>65</v>
      </c>
    </row>
    <row r="8735" spans="1:5" outlineLevel="2" x14ac:dyDescent="0.2">
      <c r="A8735" s="16">
        <v>44071</v>
      </c>
      <c r="B8735" t="s">
        <v>49</v>
      </c>
      <c r="C8735" s="2">
        <v>377.98</v>
      </c>
      <c r="D8735" s="1" t="str">
        <f t="shared" si="136"/>
        <v/>
      </c>
      <c r="E8735" s="1" t="s">
        <v>65</v>
      </c>
    </row>
    <row r="8736" spans="1:5" outlineLevel="2" x14ac:dyDescent="0.2">
      <c r="A8736" s="16">
        <v>44071</v>
      </c>
      <c r="B8736" t="s">
        <v>49</v>
      </c>
      <c r="C8736" s="2">
        <v>45.98</v>
      </c>
      <c r="D8736" s="1" t="str">
        <f t="shared" si="136"/>
        <v/>
      </c>
      <c r="E8736" s="1" t="s">
        <v>65</v>
      </c>
    </row>
    <row r="8737" spans="1:5" outlineLevel="2" x14ac:dyDescent="0.2">
      <c r="A8737" s="16">
        <v>44071</v>
      </c>
      <c r="B8737" t="s">
        <v>49</v>
      </c>
      <c r="C8737" s="2">
        <v>18.989999999999998</v>
      </c>
      <c r="D8737" s="1" t="str">
        <f t="shared" si="136"/>
        <v/>
      </c>
      <c r="E8737" s="1" t="s">
        <v>65</v>
      </c>
    </row>
    <row r="8738" spans="1:5" outlineLevel="2" x14ac:dyDescent="0.2">
      <c r="A8738" s="16">
        <v>44071</v>
      </c>
      <c r="B8738" t="s">
        <v>49</v>
      </c>
      <c r="C8738" s="2">
        <v>37.130000000000003</v>
      </c>
      <c r="D8738" s="1" t="str">
        <f t="shared" si="136"/>
        <v/>
      </c>
      <c r="E8738" s="1" t="s">
        <v>65</v>
      </c>
    </row>
    <row r="8739" spans="1:5" outlineLevel="2" x14ac:dyDescent="0.2">
      <c r="A8739" s="16">
        <v>44071</v>
      </c>
      <c r="B8739" t="s">
        <v>49</v>
      </c>
      <c r="C8739" s="2">
        <v>39.090000000000003</v>
      </c>
      <c r="D8739" s="1" t="str">
        <f t="shared" si="136"/>
        <v/>
      </c>
      <c r="E8739" s="1" t="s">
        <v>65</v>
      </c>
    </row>
    <row r="8740" spans="1:5" outlineLevel="2" x14ac:dyDescent="0.2">
      <c r="A8740" s="16">
        <v>44071</v>
      </c>
      <c r="B8740" t="s">
        <v>49</v>
      </c>
      <c r="C8740" s="2">
        <v>32</v>
      </c>
      <c r="D8740" s="1" t="str">
        <f t="shared" si="136"/>
        <v/>
      </c>
      <c r="E8740" s="1" t="s">
        <v>65</v>
      </c>
    </row>
    <row r="8741" spans="1:5" outlineLevel="2" x14ac:dyDescent="0.2">
      <c r="A8741" s="16">
        <v>44071</v>
      </c>
      <c r="B8741" t="s">
        <v>49</v>
      </c>
      <c r="C8741" s="2">
        <v>72.31</v>
      </c>
      <c r="D8741" s="1" t="str">
        <f t="shared" si="136"/>
        <v/>
      </c>
      <c r="E8741" s="1" t="s">
        <v>65</v>
      </c>
    </row>
    <row r="8742" spans="1:5" outlineLevel="2" x14ac:dyDescent="0.2">
      <c r="A8742" s="16">
        <v>44071</v>
      </c>
      <c r="B8742" t="s">
        <v>49</v>
      </c>
      <c r="C8742" s="2">
        <v>36.39</v>
      </c>
      <c r="D8742" s="1" t="str">
        <f t="shared" si="136"/>
        <v/>
      </c>
      <c r="E8742" s="1" t="s">
        <v>79</v>
      </c>
    </row>
    <row r="8743" spans="1:5" outlineLevel="2" x14ac:dyDescent="0.2">
      <c r="A8743" s="16">
        <v>44071</v>
      </c>
      <c r="B8743" t="s">
        <v>49</v>
      </c>
      <c r="C8743" s="2">
        <v>199.99</v>
      </c>
      <c r="D8743" s="1" t="str">
        <f t="shared" si="136"/>
        <v/>
      </c>
      <c r="E8743" s="1" t="s">
        <v>77</v>
      </c>
    </row>
    <row r="8744" spans="1:5" outlineLevel="2" x14ac:dyDescent="0.2">
      <c r="A8744" s="16">
        <v>44071</v>
      </c>
      <c r="B8744" t="s">
        <v>49</v>
      </c>
      <c r="C8744" s="2">
        <v>19.78</v>
      </c>
      <c r="D8744" s="1" t="str">
        <f t="shared" si="136"/>
        <v/>
      </c>
      <c r="E8744" s="1" t="s">
        <v>77</v>
      </c>
    </row>
    <row r="8745" spans="1:5" ht="15.75" outlineLevel="1" x14ac:dyDescent="0.25">
      <c r="A8745" s="18">
        <f>A8744</f>
        <v>44071</v>
      </c>
      <c r="B8745" s="19" t="str">
        <f>B8744</f>
        <v>OFFICE DEPOT</v>
      </c>
      <c r="C8745" s="29">
        <f>SUBTOTAL(9,C8511:C8744)</f>
        <v>28246.560000000034</v>
      </c>
      <c r="D8745" s="19" t="str">
        <f t="shared" si="136"/>
        <v>TOTAL</v>
      </c>
    </row>
    <row r="8746" spans="1:5" outlineLevel="2" x14ac:dyDescent="0.2">
      <c r="A8746" s="16">
        <v>44071</v>
      </c>
      <c r="B8746" t="s">
        <v>558</v>
      </c>
      <c r="C8746" s="2">
        <v>408</v>
      </c>
      <c r="D8746" s="1" t="str">
        <f t="shared" si="136"/>
        <v/>
      </c>
      <c r="E8746" s="1" t="s">
        <v>75</v>
      </c>
    </row>
    <row r="8747" spans="1:5" outlineLevel="2" x14ac:dyDescent="0.2">
      <c r="A8747" s="16">
        <v>44071</v>
      </c>
      <c r="B8747" t="s">
        <v>558</v>
      </c>
      <c r="C8747" s="2">
        <v>418</v>
      </c>
      <c r="D8747" s="1" t="str">
        <f t="shared" si="136"/>
        <v/>
      </c>
      <c r="E8747" s="1" t="s">
        <v>79</v>
      </c>
    </row>
    <row r="8748" spans="1:5" ht="15.75" outlineLevel="1" x14ac:dyDescent="0.25">
      <c r="A8748" s="18">
        <f>A8747</f>
        <v>44071</v>
      </c>
      <c r="B8748" s="19" t="str">
        <f>B8747</f>
        <v>OOH LA LA DESSERT BOUTIQUE</v>
      </c>
      <c r="C8748" s="29">
        <f>SUBTOTAL(9,C8746:C8747)</f>
        <v>826</v>
      </c>
      <c r="D8748" s="19" t="str">
        <f t="shared" si="136"/>
        <v>TOTAL</v>
      </c>
    </row>
    <row r="8749" spans="1:5" outlineLevel="2" x14ac:dyDescent="0.2">
      <c r="A8749" s="16">
        <v>44071</v>
      </c>
      <c r="B8749" t="s">
        <v>414</v>
      </c>
      <c r="C8749" s="2">
        <v>131.88999999999999</v>
      </c>
      <c r="D8749" s="1" t="str">
        <f t="shared" si="136"/>
        <v/>
      </c>
      <c r="E8749" s="1" t="s">
        <v>65</v>
      </c>
    </row>
    <row r="8750" spans="1:5" ht="15.75" outlineLevel="1" x14ac:dyDescent="0.25">
      <c r="A8750" s="18">
        <f>A8749</f>
        <v>44071</v>
      </c>
      <c r="B8750" s="19" t="str">
        <f>B8749</f>
        <v>OREGON LAMINATIONS COMPANY</v>
      </c>
      <c r="C8750" s="29">
        <f>SUBTOTAL(9,C8749:C8749)</f>
        <v>131.88999999999999</v>
      </c>
      <c r="D8750" s="19" t="str">
        <f t="shared" si="136"/>
        <v>TOTAL</v>
      </c>
    </row>
    <row r="8751" spans="1:5" outlineLevel="2" x14ac:dyDescent="0.2">
      <c r="A8751" s="16">
        <v>44071</v>
      </c>
      <c r="B8751" t="s">
        <v>26</v>
      </c>
      <c r="C8751" s="2">
        <v>10.46</v>
      </c>
      <c r="D8751" s="1" t="str">
        <f t="shared" si="136"/>
        <v/>
      </c>
      <c r="E8751" s="1" t="s">
        <v>67</v>
      </c>
    </row>
    <row r="8752" spans="1:5" outlineLevel="2" x14ac:dyDescent="0.2">
      <c r="A8752" s="16">
        <v>44071</v>
      </c>
      <c r="B8752" t="s">
        <v>26</v>
      </c>
      <c r="C8752" s="2">
        <v>26.72</v>
      </c>
      <c r="D8752" s="1" t="str">
        <f t="shared" si="136"/>
        <v/>
      </c>
      <c r="E8752" s="1" t="s">
        <v>67</v>
      </c>
    </row>
    <row r="8753" spans="1:5" outlineLevel="2" x14ac:dyDescent="0.2">
      <c r="A8753" s="16">
        <v>44071</v>
      </c>
      <c r="B8753" t="s">
        <v>26</v>
      </c>
      <c r="C8753" s="2">
        <v>162.1</v>
      </c>
      <c r="D8753" s="1" t="str">
        <f t="shared" si="136"/>
        <v/>
      </c>
      <c r="E8753" s="1" t="s">
        <v>67</v>
      </c>
    </row>
    <row r="8754" spans="1:5" outlineLevel="2" x14ac:dyDescent="0.2">
      <c r="A8754" s="16">
        <v>44071</v>
      </c>
      <c r="B8754" t="s">
        <v>26</v>
      </c>
      <c r="C8754" s="2">
        <v>5.57</v>
      </c>
      <c r="D8754" s="1" t="str">
        <f t="shared" si="136"/>
        <v/>
      </c>
      <c r="E8754" s="1" t="s">
        <v>67</v>
      </c>
    </row>
    <row r="8755" spans="1:5" outlineLevel="2" x14ac:dyDescent="0.2">
      <c r="A8755" s="16">
        <v>44071</v>
      </c>
      <c r="B8755" t="s">
        <v>26</v>
      </c>
      <c r="C8755" s="2">
        <v>-4.99</v>
      </c>
      <c r="D8755" s="1" t="str">
        <f t="shared" si="136"/>
        <v/>
      </c>
      <c r="E8755" s="1" t="s">
        <v>67</v>
      </c>
    </row>
    <row r="8756" spans="1:5" outlineLevel="2" x14ac:dyDescent="0.2">
      <c r="A8756" s="16">
        <v>44071</v>
      </c>
      <c r="B8756" t="s">
        <v>26</v>
      </c>
      <c r="C8756" s="2">
        <v>25.95</v>
      </c>
      <c r="D8756" s="1" t="str">
        <f t="shared" si="136"/>
        <v/>
      </c>
      <c r="E8756" s="1" t="s">
        <v>67</v>
      </c>
    </row>
    <row r="8757" spans="1:5" outlineLevel="2" x14ac:dyDescent="0.2">
      <c r="A8757" s="16">
        <v>44071</v>
      </c>
      <c r="B8757" t="s">
        <v>26</v>
      </c>
      <c r="C8757" s="2">
        <v>104.86</v>
      </c>
      <c r="D8757" s="1" t="str">
        <f t="shared" si="136"/>
        <v/>
      </c>
      <c r="E8757" s="1" t="s">
        <v>67</v>
      </c>
    </row>
    <row r="8758" spans="1:5" outlineLevel="2" x14ac:dyDescent="0.2">
      <c r="A8758" s="16">
        <v>44071</v>
      </c>
      <c r="B8758" t="s">
        <v>26</v>
      </c>
      <c r="C8758" s="2">
        <v>239.84</v>
      </c>
      <c r="D8758" s="1" t="str">
        <f t="shared" si="136"/>
        <v/>
      </c>
      <c r="E8758" s="1" t="s">
        <v>67</v>
      </c>
    </row>
    <row r="8759" spans="1:5" outlineLevel="2" x14ac:dyDescent="0.2">
      <c r="A8759" s="16">
        <v>44071</v>
      </c>
      <c r="B8759" t="s">
        <v>26</v>
      </c>
      <c r="C8759" s="2">
        <v>106.25</v>
      </c>
      <c r="D8759" s="1" t="str">
        <f t="shared" si="136"/>
        <v/>
      </c>
      <c r="E8759" s="1" t="s">
        <v>67</v>
      </c>
    </row>
    <row r="8760" spans="1:5" outlineLevel="2" x14ac:dyDescent="0.2">
      <c r="A8760" s="16">
        <v>44071</v>
      </c>
      <c r="B8760" t="s">
        <v>26</v>
      </c>
      <c r="C8760" s="2">
        <v>106.25</v>
      </c>
      <c r="D8760" s="1" t="str">
        <f t="shared" si="136"/>
        <v/>
      </c>
      <c r="E8760" s="1" t="s">
        <v>67</v>
      </c>
    </row>
    <row r="8761" spans="1:5" outlineLevel="2" x14ac:dyDescent="0.2">
      <c r="A8761" s="16">
        <v>44071</v>
      </c>
      <c r="B8761" t="s">
        <v>26</v>
      </c>
      <c r="C8761" s="2">
        <v>121.84</v>
      </c>
      <c r="D8761" s="1" t="str">
        <f t="shared" si="136"/>
        <v/>
      </c>
      <c r="E8761" s="1" t="s">
        <v>67</v>
      </c>
    </row>
    <row r="8762" spans="1:5" outlineLevel="2" x14ac:dyDescent="0.2">
      <c r="A8762" s="16">
        <v>44071</v>
      </c>
      <c r="B8762" t="s">
        <v>26</v>
      </c>
      <c r="C8762" s="2">
        <v>128.25</v>
      </c>
      <c r="D8762" s="1" t="str">
        <f t="shared" si="136"/>
        <v/>
      </c>
      <c r="E8762" s="1" t="s">
        <v>67</v>
      </c>
    </row>
    <row r="8763" spans="1:5" outlineLevel="2" x14ac:dyDescent="0.2">
      <c r="A8763" s="16">
        <v>44071</v>
      </c>
      <c r="B8763" t="s">
        <v>26</v>
      </c>
      <c r="C8763" s="2">
        <v>19.989999999999998</v>
      </c>
      <c r="D8763" s="1" t="str">
        <f t="shared" si="136"/>
        <v/>
      </c>
      <c r="E8763" s="1" t="s">
        <v>67</v>
      </c>
    </row>
    <row r="8764" spans="1:5" outlineLevel="2" x14ac:dyDescent="0.2">
      <c r="A8764" s="16">
        <v>44071</v>
      </c>
      <c r="B8764" t="s">
        <v>26</v>
      </c>
      <c r="C8764" s="2">
        <v>9.99</v>
      </c>
      <c r="D8764" s="1" t="str">
        <f t="shared" si="136"/>
        <v/>
      </c>
      <c r="E8764" s="1" t="s">
        <v>67</v>
      </c>
    </row>
    <row r="8765" spans="1:5" outlineLevel="2" x14ac:dyDescent="0.2">
      <c r="A8765" s="16">
        <v>44071</v>
      </c>
      <c r="B8765" t="s">
        <v>26</v>
      </c>
      <c r="C8765" s="2">
        <v>101.99</v>
      </c>
      <c r="D8765" s="1" t="str">
        <f t="shared" si="136"/>
        <v/>
      </c>
      <c r="E8765" s="1" t="s">
        <v>67</v>
      </c>
    </row>
    <row r="8766" spans="1:5" outlineLevel="2" x14ac:dyDescent="0.2">
      <c r="A8766" s="16">
        <v>44071</v>
      </c>
      <c r="B8766" t="s">
        <v>26</v>
      </c>
      <c r="C8766" s="2">
        <v>52.2</v>
      </c>
      <c r="D8766" s="1" t="str">
        <f t="shared" si="136"/>
        <v/>
      </c>
      <c r="E8766" s="1" t="s">
        <v>67</v>
      </c>
    </row>
    <row r="8767" spans="1:5" outlineLevel="2" x14ac:dyDescent="0.2">
      <c r="A8767" s="16">
        <v>44071</v>
      </c>
      <c r="B8767" t="s">
        <v>26</v>
      </c>
      <c r="C8767" s="2">
        <v>9</v>
      </c>
      <c r="D8767" s="1" t="str">
        <f t="shared" si="136"/>
        <v/>
      </c>
      <c r="E8767" s="1" t="s">
        <v>67</v>
      </c>
    </row>
    <row r="8768" spans="1:5" ht="15.75" outlineLevel="1" x14ac:dyDescent="0.25">
      <c r="A8768" s="18">
        <f>A8767</f>
        <v>44071</v>
      </c>
      <c r="B8768" s="19" t="str">
        <f>B8767</f>
        <v>OREILLY AUTOMOTIVE INC</v>
      </c>
      <c r="C8768" s="29">
        <f>SUBTOTAL(9,C8751:C8767)</f>
        <v>1226.27</v>
      </c>
      <c r="D8768" s="19" t="str">
        <f t="shared" si="136"/>
        <v>TOTAL</v>
      </c>
    </row>
    <row r="8769" spans="1:5" outlineLevel="2" x14ac:dyDescent="0.2">
      <c r="A8769" s="16">
        <v>44071</v>
      </c>
      <c r="B8769" t="s">
        <v>601</v>
      </c>
      <c r="C8769" s="2">
        <v>168.75</v>
      </c>
      <c r="D8769" s="1" t="str">
        <f t="shared" si="136"/>
        <v/>
      </c>
      <c r="E8769" s="1" t="s">
        <v>71</v>
      </c>
    </row>
    <row r="8770" spans="1:5" outlineLevel="2" x14ac:dyDescent="0.2">
      <c r="A8770" s="16">
        <v>44071</v>
      </c>
      <c r="B8770" t="s">
        <v>601</v>
      </c>
      <c r="C8770" s="2">
        <v>338</v>
      </c>
      <c r="D8770" s="1" t="str">
        <f t="shared" si="136"/>
        <v/>
      </c>
      <c r="E8770" s="1" t="s">
        <v>71</v>
      </c>
    </row>
    <row r="8771" spans="1:5" outlineLevel="2" x14ac:dyDescent="0.2">
      <c r="A8771" s="16">
        <v>44071</v>
      </c>
      <c r="B8771" t="s">
        <v>601</v>
      </c>
      <c r="C8771" s="2">
        <v>269</v>
      </c>
      <c r="D8771" s="1" t="str">
        <f t="shared" si="136"/>
        <v/>
      </c>
      <c r="E8771" s="1" t="s">
        <v>71</v>
      </c>
    </row>
    <row r="8772" spans="1:5" ht="15.75" outlineLevel="1" x14ac:dyDescent="0.25">
      <c r="A8772" s="18">
        <f>A8771</f>
        <v>44071</v>
      </c>
      <c r="B8772" s="19" t="str">
        <f>B8771</f>
        <v>ORIGIN TEXAS RECYCLING LLC</v>
      </c>
      <c r="C8772" s="29">
        <f>SUBTOTAL(9,C8769:C8771)</f>
        <v>775.75</v>
      </c>
      <c r="D8772" s="19" t="str">
        <f t="shared" si="136"/>
        <v>TOTAL</v>
      </c>
    </row>
    <row r="8773" spans="1:5" outlineLevel="2" x14ac:dyDescent="0.2">
      <c r="A8773" s="16">
        <v>44071</v>
      </c>
      <c r="B8773" t="s">
        <v>566</v>
      </c>
      <c r="C8773" s="2">
        <v>240.9</v>
      </c>
      <c r="D8773" s="1" t="str">
        <f t="shared" si="136"/>
        <v/>
      </c>
      <c r="E8773" s="1" t="s">
        <v>65</v>
      </c>
    </row>
    <row r="8774" spans="1:5" ht="15.75" outlineLevel="1" x14ac:dyDescent="0.25">
      <c r="A8774" s="18">
        <f>A8773</f>
        <v>44071</v>
      </c>
      <c r="B8774" s="19" t="str">
        <f>B8773</f>
        <v>ORIGO EDUCATION</v>
      </c>
      <c r="C8774" s="29">
        <f>SUBTOTAL(9,C8773:C8773)</f>
        <v>240.9</v>
      </c>
      <c r="D8774" s="19" t="str">
        <f t="shared" si="136"/>
        <v>TOTAL</v>
      </c>
    </row>
    <row r="8775" spans="1:5" outlineLevel="2" x14ac:dyDescent="0.2">
      <c r="A8775" s="16">
        <v>44071</v>
      </c>
      <c r="B8775" t="s">
        <v>102</v>
      </c>
      <c r="C8775" s="2">
        <v>57.44</v>
      </c>
      <c r="D8775" s="1" t="str">
        <f t="shared" si="136"/>
        <v/>
      </c>
      <c r="E8775" s="1" t="s">
        <v>65</v>
      </c>
    </row>
    <row r="8776" spans="1:5" outlineLevel="2" x14ac:dyDescent="0.2">
      <c r="A8776" s="16">
        <v>44071</v>
      </c>
      <c r="B8776" t="s">
        <v>102</v>
      </c>
      <c r="C8776" s="2">
        <v>111.26</v>
      </c>
      <c r="D8776" s="1" t="str">
        <f t="shared" si="136"/>
        <v/>
      </c>
      <c r="E8776" s="1" t="s">
        <v>65</v>
      </c>
    </row>
    <row r="8777" spans="1:5" outlineLevel="2" x14ac:dyDescent="0.2">
      <c r="A8777" s="16">
        <v>44071</v>
      </c>
      <c r="B8777" t="s">
        <v>102</v>
      </c>
      <c r="C8777" s="2">
        <v>213.45</v>
      </c>
      <c r="D8777" s="1" t="str">
        <f t="shared" si="136"/>
        <v/>
      </c>
      <c r="E8777" s="1" t="s">
        <v>65</v>
      </c>
    </row>
    <row r="8778" spans="1:5" ht="15.75" outlineLevel="1" x14ac:dyDescent="0.25">
      <c r="A8778" s="18">
        <f>A8777</f>
        <v>44071</v>
      </c>
      <c r="B8778" s="19" t="str">
        <f>B8777</f>
        <v>OTC BRANDS INC</v>
      </c>
      <c r="C8778" s="29">
        <f>SUBTOTAL(9,C8775:C8777)</f>
        <v>382.15</v>
      </c>
      <c r="D8778" s="19" t="str">
        <f t="shared" si="136"/>
        <v>TOTAL</v>
      </c>
    </row>
    <row r="8779" spans="1:5" outlineLevel="2" x14ac:dyDescent="0.2">
      <c r="A8779" s="16">
        <v>44071</v>
      </c>
      <c r="B8779" t="s">
        <v>1018</v>
      </c>
      <c r="C8779" s="2">
        <v>-199</v>
      </c>
      <c r="D8779" s="1" t="str">
        <f t="shared" si="136"/>
        <v/>
      </c>
      <c r="E8779" s="1" t="s">
        <v>65</v>
      </c>
    </row>
    <row r="8780" spans="1:5" outlineLevel="2" x14ac:dyDescent="0.2">
      <c r="A8780" s="16">
        <v>44071</v>
      </c>
      <c r="B8780" t="s">
        <v>1018</v>
      </c>
      <c r="C8780" s="2">
        <v>-199</v>
      </c>
      <c r="D8780" s="1" t="str">
        <f t="shared" si="136"/>
        <v/>
      </c>
      <c r="E8780" s="1" t="s">
        <v>65</v>
      </c>
    </row>
    <row r="8781" spans="1:5" outlineLevel="2" x14ac:dyDescent="0.2">
      <c r="A8781" s="16">
        <v>44071</v>
      </c>
      <c r="B8781" t="s">
        <v>1018</v>
      </c>
      <c r="C8781" s="2">
        <v>-199</v>
      </c>
      <c r="D8781" s="1" t="str">
        <f t="shared" ref="D8781:D8844" si="137">IF(E8781="","TOTAL","")</f>
        <v/>
      </c>
      <c r="E8781" s="1" t="s">
        <v>65</v>
      </c>
    </row>
    <row r="8782" spans="1:5" outlineLevel="2" x14ac:dyDescent="0.2">
      <c r="A8782" s="16">
        <v>44071</v>
      </c>
      <c r="B8782" t="s">
        <v>1018</v>
      </c>
      <c r="C8782" s="2">
        <v>-499</v>
      </c>
      <c r="D8782" s="1" t="str">
        <f t="shared" si="137"/>
        <v/>
      </c>
      <c r="E8782" s="1" t="s">
        <v>65</v>
      </c>
    </row>
    <row r="8783" spans="1:5" outlineLevel="2" x14ac:dyDescent="0.2">
      <c r="A8783" s="16">
        <v>44071</v>
      </c>
      <c r="B8783" t="s">
        <v>1018</v>
      </c>
      <c r="C8783" s="2">
        <v>-499</v>
      </c>
      <c r="D8783" s="1" t="str">
        <f t="shared" si="137"/>
        <v/>
      </c>
      <c r="E8783" s="1" t="s">
        <v>65</v>
      </c>
    </row>
    <row r="8784" spans="1:5" outlineLevel="2" x14ac:dyDescent="0.2">
      <c r="A8784" s="16">
        <v>44071</v>
      </c>
      <c r="B8784" t="s">
        <v>1018</v>
      </c>
      <c r="C8784" s="2">
        <v>-449</v>
      </c>
      <c r="D8784" s="1" t="str">
        <f t="shared" si="137"/>
        <v/>
      </c>
      <c r="E8784" s="1" t="s">
        <v>65</v>
      </c>
    </row>
    <row r="8785" spans="1:5" outlineLevel="2" x14ac:dyDescent="0.2">
      <c r="A8785" s="16">
        <v>44071</v>
      </c>
      <c r="B8785" t="s">
        <v>1018</v>
      </c>
      <c r="C8785" s="2">
        <v>-449</v>
      </c>
      <c r="D8785" s="1" t="str">
        <f t="shared" si="137"/>
        <v/>
      </c>
      <c r="E8785" s="1" t="s">
        <v>65</v>
      </c>
    </row>
    <row r="8786" spans="1:5" outlineLevel="2" x14ac:dyDescent="0.2">
      <c r="A8786" s="16">
        <v>44071</v>
      </c>
      <c r="B8786" t="s">
        <v>1018</v>
      </c>
      <c r="C8786" s="2">
        <v>-441</v>
      </c>
      <c r="D8786" s="1" t="str">
        <f t="shared" si="137"/>
        <v/>
      </c>
      <c r="E8786" s="1" t="s">
        <v>65</v>
      </c>
    </row>
    <row r="8787" spans="1:5" outlineLevel="2" x14ac:dyDescent="0.2">
      <c r="A8787" s="16">
        <v>44071</v>
      </c>
      <c r="B8787" t="s">
        <v>1018</v>
      </c>
      <c r="C8787" s="2">
        <v>5245</v>
      </c>
      <c r="D8787" s="1" t="str">
        <f t="shared" si="137"/>
        <v/>
      </c>
      <c r="E8787" s="1" t="s">
        <v>65</v>
      </c>
    </row>
    <row r="8788" spans="1:5" outlineLevel="2" x14ac:dyDescent="0.2">
      <c r="A8788" s="16">
        <v>44071</v>
      </c>
      <c r="B8788" t="s">
        <v>1018</v>
      </c>
      <c r="C8788" s="2">
        <v>8591</v>
      </c>
      <c r="D8788" s="1" t="str">
        <f t="shared" si="137"/>
        <v/>
      </c>
      <c r="E8788" s="1" t="s">
        <v>65</v>
      </c>
    </row>
    <row r="8789" spans="1:5" ht="15.75" outlineLevel="1" x14ac:dyDescent="0.25">
      <c r="A8789" s="18">
        <f>A8788</f>
        <v>44071</v>
      </c>
      <c r="B8789" s="19" t="str">
        <f>B8788</f>
        <v>OTICON INC</v>
      </c>
      <c r="C8789" s="29">
        <f>SUBTOTAL(9,C8779:C8788)</f>
        <v>10902</v>
      </c>
      <c r="D8789" s="19" t="str">
        <f t="shared" si="137"/>
        <v>TOTAL</v>
      </c>
    </row>
    <row r="8790" spans="1:5" outlineLevel="2" x14ac:dyDescent="0.2">
      <c r="A8790" s="16">
        <v>44071</v>
      </c>
      <c r="B8790" t="s">
        <v>1065</v>
      </c>
      <c r="C8790" s="2">
        <v>836</v>
      </c>
      <c r="D8790" s="1" t="str">
        <f t="shared" si="137"/>
        <v/>
      </c>
      <c r="E8790" s="1" t="s">
        <v>63</v>
      </c>
    </row>
    <row r="8791" spans="1:5" ht="15.75" outlineLevel="1" x14ac:dyDescent="0.25">
      <c r="A8791" s="18">
        <f>A8790</f>
        <v>44071</v>
      </c>
      <c r="B8791" s="19" t="str">
        <f>B8790</f>
        <v>OTIS ELEVATOR COMPANY</v>
      </c>
      <c r="C8791" s="29">
        <f>SUBTOTAL(9,C8790:C8790)</f>
        <v>836</v>
      </c>
      <c r="D8791" s="19" t="str">
        <f t="shared" si="137"/>
        <v>TOTAL</v>
      </c>
    </row>
    <row r="8792" spans="1:5" outlineLevel="2" x14ac:dyDescent="0.2">
      <c r="A8792" s="16">
        <v>44071</v>
      </c>
      <c r="B8792" t="s">
        <v>236</v>
      </c>
      <c r="C8792" s="2">
        <v>545.71</v>
      </c>
      <c r="D8792" s="1" t="str">
        <f t="shared" si="137"/>
        <v/>
      </c>
      <c r="E8792" s="1" t="s">
        <v>66</v>
      </c>
    </row>
    <row r="8793" spans="1:5" outlineLevel="2" x14ac:dyDescent="0.2">
      <c r="A8793" s="16">
        <v>44071</v>
      </c>
      <c r="B8793" t="s">
        <v>236</v>
      </c>
      <c r="C8793" s="2">
        <v>54</v>
      </c>
      <c r="D8793" s="1" t="str">
        <f t="shared" si="137"/>
        <v/>
      </c>
      <c r="E8793" s="1" t="s">
        <v>66</v>
      </c>
    </row>
    <row r="8794" spans="1:5" outlineLevel="2" x14ac:dyDescent="0.2">
      <c r="A8794" s="16">
        <v>44071</v>
      </c>
      <c r="B8794" t="s">
        <v>236</v>
      </c>
      <c r="C8794" s="2">
        <v>87.98</v>
      </c>
      <c r="D8794" s="1" t="str">
        <f t="shared" si="137"/>
        <v/>
      </c>
      <c r="E8794" s="1" t="s">
        <v>66</v>
      </c>
    </row>
    <row r="8795" spans="1:5" ht="15.75" outlineLevel="1" x14ac:dyDescent="0.25">
      <c r="A8795" s="18">
        <f>A8794</f>
        <v>44071</v>
      </c>
      <c r="B8795" s="19" t="str">
        <f>B8794</f>
        <v>OVERDRIVE INC</v>
      </c>
      <c r="C8795" s="29">
        <f>SUBTOTAL(9,C8792:C8794)</f>
        <v>687.69</v>
      </c>
      <c r="D8795" s="19" t="str">
        <f t="shared" si="137"/>
        <v>TOTAL</v>
      </c>
    </row>
    <row r="8796" spans="1:5" outlineLevel="2" x14ac:dyDescent="0.2">
      <c r="A8796" s="16">
        <v>44071</v>
      </c>
      <c r="B8796" t="s">
        <v>221</v>
      </c>
      <c r="C8796" s="2">
        <v>1644.34</v>
      </c>
      <c r="D8796" s="1" t="str">
        <f t="shared" si="137"/>
        <v/>
      </c>
      <c r="E8796" s="1" t="s">
        <v>71</v>
      </c>
    </row>
    <row r="8797" spans="1:5" ht="15.75" outlineLevel="1" x14ac:dyDescent="0.25">
      <c r="A8797" s="18">
        <f>A8796</f>
        <v>44071</v>
      </c>
      <c r="B8797" s="19" t="str">
        <f>B8796</f>
        <v>MINER LTD</v>
      </c>
      <c r="C8797" s="29">
        <f>SUBTOTAL(9,C8796:C8796)</f>
        <v>1644.34</v>
      </c>
      <c r="D8797" s="19" t="str">
        <f t="shared" si="137"/>
        <v>TOTAL</v>
      </c>
    </row>
    <row r="8798" spans="1:5" outlineLevel="2" x14ac:dyDescent="0.2">
      <c r="A8798" s="16">
        <v>44071</v>
      </c>
      <c r="B8798" t="s">
        <v>33</v>
      </c>
      <c r="C8798" s="2">
        <v>50.99</v>
      </c>
      <c r="D8798" s="1" t="str">
        <f t="shared" si="137"/>
        <v/>
      </c>
      <c r="E8798" s="1" t="s">
        <v>79</v>
      </c>
    </row>
    <row r="8799" spans="1:5" outlineLevel="2" x14ac:dyDescent="0.2">
      <c r="A8799" s="16">
        <v>44071</v>
      </c>
      <c r="B8799" t="s">
        <v>33</v>
      </c>
      <c r="C8799" s="2">
        <v>53.91</v>
      </c>
      <c r="D8799" s="1" t="str">
        <f t="shared" si="137"/>
        <v/>
      </c>
      <c r="E8799" s="1" t="s">
        <v>79</v>
      </c>
    </row>
    <row r="8800" spans="1:5" ht="15.75" outlineLevel="1" x14ac:dyDescent="0.25">
      <c r="A8800" s="18">
        <f>A8799</f>
        <v>44071</v>
      </c>
      <c r="B8800" s="19" t="str">
        <f>B8799</f>
        <v>HOUSTON PIZZA VENTURE LP</v>
      </c>
      <c r="C8800" s="29">
        <f>SUBTOTAL(9,C8798:C8799)</f>
        <v>104.9</v>
      </c>
      <c r="D8800" s="19" t="str">
        <f t="shared" si="137"/>
        <v>TOTAL</v>
      </c>
    </row>
    <row r="8801" spans="1:5" outlineLevel="2" x14ac:dyDescent="0.2">
      <c r="A8801" s="16">
        <v>44071</v>
      </c>
      <c r="B8801" t="s">
        <v>501</v>
      </c>
      <c r="C8801" s="2">
        <v>398</v>
      </c>
      <c r="D8801" s="1" t="str">
        <f t="shared" si="137"/>
        <v/>
      </c>
      <c r="E8801" s="1" t="s">
        <v>65</v>
      </c>
    </row>
    <row r="8802" spans="1:5" outlineLevel="2" x14ac:dyDescent="0.2">
      <c r="A8802" s="16">
        <v>44071</v>
      </c>
      <c r="B8802" t="s">
        <v>501</v>
      </c>
      <c r="C8802" s="2">
        <v>398</v>
      </c>
      <c r="D8802" s="1" t="str">
        <f t="shared" si="137"/>
        <v/>
      </c>
      <c r="E8802" s="1" t="s">
        <v>65</v>
      </c>
    </row>
    <row r="8803" spans="1:5" outlineLevel="2" x14ac:dyDescent="0.2">
      <c r="A8803" s="16">
        <v>44071</v>
      </c>
      <c r="B8803" t="s">
        <v>501</v>
      </c>
      <c r="C8803" s="2">
        <v>398</v>
      </c>
      <c r="D8803" s="1" t="str">
        <f t="shared" si="137"/>
        <v/>
      </c>
      <c r="E8803" s="1" t="s">
        <v>65</v>
      </c>
    </row>
    <row r="8804" spans="1:5" outlineLevel="2" x14ac:dyDescent="0.2">
      <c r="A8804" s="16">
        <v>44071</v>
      </c>
      <c r="B8804" t="s">
        <v>501</v>
      </c>
      <c r="C8804" s="2">
        <v>398</v>
      </c>
      <c r="D8804" s="1" t="str">
        <f t="shared" si="137"/>
        <v/>
      </c>
      <c r="E8804" s="1" t="s">
        <v>65</v>
      </c>
    </row>
    <row r="8805" spans="1:5" outlineLevel="2" x14ac:dyDescent="0.2">
      <c r="A8805" s="16">
        <v>44071</v>
      </c>
      <c r="B8805" t="s">
        <v>501</v>
      </c>
      <c r="C8805" s="2">
        <v>398</v>
      </c>
      <c r="D8805" s="1" t="str">
        <f t="shared" si="137"/>
        <v/>
      </c>
      <c r="E8805" s="1" t="s">
        <v>65</v>
      </c>
    </row>
    <row r="8806" spans="1:5" outlineLevel="2" x14ac:dyDescent="0.2">
      <c r="A8806" s="16">
        <v>44071</v>
      </c>
      <c r="B8806" t="s">
        <v>501</v>
      </c>
      <c r="C8806" s="2">
        <v>398</v>
      </c>
      <c r="D8806" s="1" t="str">
        <f t="shared" si="137"/>
        <v/>
      </c>
      <c r="E8806" s="1" t="s">
        <v>65</v>
      </c>
    </row>
    <row r="8807" spans="1:5" ht="15.75" outlineLevel="1" x14ac:dyDescent="0.25">
      <c r="A8807" s="18">
        <f>A8806</f>
        <v>44071</v>
      </c>
      <c r="B8807" s="19" t="str">
        <f>B8806</f>
        <v>PASCO BROKERAGE</v>
      </c>
      <c r="C8807" s="29">
        <f>SUBTOTAL(9,C8801:C8806)</f>
        <v>2388</v>
      </c>
      <c r="D8807" s="19" t="str">
        <f t="shared" si="137"/>
        <v>TOTAL</v>
      </c>
    </row>
    <row r="8808" spans="1:5" outlineLevel="2" x14ac:dyDescent="0.2">
      <c r="A8808" s="16">
        <v>44071</v>
      </c>
      <c r="B8808" t="s">
        <v>379</v>
      </c>
      <c r="C8808" s="2">
        <v>1994.4</v>
      </c>
      <c r="D8808" s="1" t="str">
        <f t="shared" si="137"/>
        <v/>
      </c>
      <c r="E8808" s="1" t="s">
        <v>78</v>
      </c>
    </row>
    <row r="8809" spans="1:5" outlineLevel="2" x14ac:dyDescent="0.2">
      <c r="A8809" s="16">
        <v>44071</v>
      </c>
      <c r="B8809" t="s">
        <v>379</v>
      </c>
      <c r="C8809" s="2">
        <v>4234.5</v>
      </c>
      <c r="D8809" s="1" t="str">
        <f t="shared" si="137"/>
        <v/>
      </c>
      <c r="E8809" s="1" t="s">
        <v>78</v>
      </c>
    </row>
    <row r="8810" spans="1:5" ht="15.75" outlineLevel="1" x14ac:dyDescent="0.25">
      <c r="A8810" s="18">
        <f>A8809</f>
        <v>44071</v>
      </c>
      <c r="B8810" s="19" t="str">
        <f>B8809</f>
        <v>MOTIVATING SYSTEMS LLC</v>
      </c>
      <c r="C8810" s="29">
        <f>SUBTOTAL(9,C8808:C8809)</f>
        <v>6228.9</v>
      </c>
      <c r="D8810" s="19" t="str">
        <f t="shared" si="137"/>
        <v>TOTAL</v>
      </c>
    </row>
    <row r="8811" spans="1:5" outlineLevel="2" x14ac:dyDescent="0.2">
      <c r="A8811" s="16">
        <v>44071</v>
      </c>
      <c r="B8811" t="s">
        <v>1019</v>
      </c>
      <c r="C8811" s="2">
        <v>372.4</v>
      </c>
      <c r="D8811" s="1" t="str">
        <f t="shared" si="137"/>
        <v/>
      </c>
      <c r="E8811" s="1" t="s">
        <v>65</v>
      </c>
    </row>
    <row r="8812" spans="1:5" ht="15.75" outlineLevel="1" x14ac:dyDescent="0.25">
      <c r="A8812" s="18">
        <f>A8811</f>
        <v>44071</v>
      </c>
      <c r="B8812" s="19" t="str">
        <f>B8811</f>
        <v>PEGG PRODUCTS LLC</v>
      </c>
      <c r="C8812" s="29">
        <f>SUBTOTAL(9,C8811:C8811)</f>
        <v>372.4</v>
      </c>
      <c r="D8812" s="19" t="str">
        <f t="shared" si="137"/>
        <v>TOTAL</v>
      </c>
    </row>
    <row r="8813" spans="1:5" outlineLevel="2" x14ac:dyDescent="0.2">
      <c r="A8813" s="16">
        <v>44071</v>
      </c>
      <c r="B8813" t="s">
        <v>344</v>
      </c>
      <c r="C8813" s="2">
        <v>359.42</v>
      </c>
      <c r="D8813" s="1" t="str">
        <f t="shared" si="137"/>
        <v/>
      </c>
      <c r="E8813" s="1" t="s">
        <v>65</v>
      </c>
    </row>
    <row r="8814" spans="1:5" ht="15.75" outlineLevel="1" x14ac:dyDescent="0.25">
      <c r="A8814" s="18">
        <f>A8813</f>
        <v>44071</v>
      </c>
      <c r="B8814" s="19" t="str">
        <f>B8813</f>
        <v>PERFECTION LEARNING CORPORATION</v>
      </c>
      <c r="C8814" s="29">
        <f>SUBTOTAL(9,C8813:C8813)</f>
        <v>359.42</v>
      </c>
      <c r="D8814" s="19" t="str">
        <f t="shared" si="137"/>
        <v>TOTAL</v>
      </c>
    </row>
    <row r="8815" spans="1:5" outlineLevel="2" x14ac:dyDescent="0.2">
      <c r="A8815" s="16">
        <v>44071</v>
      </c>
      <c r="B8815" t="s">
        <v>371</v>
      </c>
      <c r="C8815" s="2">
        <v>131.94999999999999</v>
      </c>
      <c r="D8815" s="1" t="str">
        <f t="shared" si="137"/>
        <v/>
      </c>
      <c r="E8815" s="1" t="s">
        <v>183</v>
      </c>
    </row>
    <row r="8816" spans="1:5" outlineLevel="2" x14ac:dyDescent="0.2">
      <c r="A8816" s="16">
        <v>44071</v>
      </c>
      <c r="B8816" t="s">
        <v>371</v>
      </c>
      <c r="C8816" s="2">
        <v>8766.75</v>
      </c>
      <c r="D8816" s="1" t="str">
        <f t="shared" si="137"/>
        <v/>
      </c>
      <c r="E8816" s="1" t="s">
        <v>184</v>
      </c>
    </row>
    <row r="8817" spans="1:5" ht="15.75" outlineLevel="1" x14ac:dyDescent="0.25">
      <c r="A8817" s="18">
        <f>A8816</f>
        <v>44071</v>
      </c>
      <c r="B8817" s="19" t="str">
        <f>B8816</f>
        <v>PERIPOLE INC</v>
      </c>
      <c r="C8817" s="29">
        <f>SUBTOTAL(9,C8815:C8816)</f>
        <v>8898.7000000000007</v>
      </c>
      <c r="D8817" s="19" t="str">
        <f t="shared" si="137"/>
        <v>TOTAL</v>
      </c>
    </row>
    <row r="8818" spans="1:5" outlineLevel="2" x14ac:dyDescent="0.2">
      <c r="A8818" s="16">
        <v>44071</v>
      </c>
      <c r="B8818" t="s">
        <v>480</v>
      </c>
      <c r="C8818" s="2">
        <v>485.56</v>
      </c>
      <c r="D8818" s="1" t="str">
        <f t="shared" si="137"/>
        <v/>
      </c>
      <c r="E8818" s="1" t="s">
        <v>183</v>
      </c>
    </row>
    <row r="8819" spans="1:5" ht="15.75" outlineLevel="1" x14ac:dyDescent="0.25">
      <c r="A8819" s="18">
        <f>A8818</f>
        <v>44071</v>
      </c>
      <c r="B8819" s="19" t="str">
        <f>B8818</f>
        <v>PERMA BOUND BOOKS</v>
      </c>
      <c r="C8819" s="29">
        <f>SUBTOTAL(9,C8818:C8818)</f>
        <v>485.56</v>
      </c>
      <c r="D8819" s="19" t="str">
        <f t="shared" si="137"/>
        <v>TOTAL</v>
      </c>
    </row>
    <row r="8820" spans="1:5" outlineLevel="2" x14ac:dyDescent="0.2">
      <c r="A8820" s="16">
        <v>44071</v>
      </c>
      <c r="B8820" t="s">
        <v>161</v>
      </c>
      <c r="C8820" s="2">
        <v>10252.799999999999</v>
      </c>
      <c r="D8820" s="1" t="str">
        <f t="shared" si="137"/>
        <v/>
      </c>
      <c r="E8820" s="1" t="s">
        <v>89</v>
      </c>
    </row>
    <row r="8821" spans="1:5" outlineLevel="2" x14ac:dyDescent="0.2">
      <c r="A8821" s="16">
        <v>44071</v>
      </c>
      <c r="B8821" t="s">
        <v>161</v>
      </c>
      <c r="C8821" s="2">
        <v>10630.77</v>
      </c>
      <c r="D8821" s="1" t="str">
        <f t="shared" si="137"/>
        <v/>
      </c>
      <c r="E8821" s="1" t="s">
        <v>89</v>
      </c>
    </row>
    <row r="8822" spans="1:5" outlineLevel="2" x14ac:dyDescent="0.2">
      <c r="A8822" s="16">
        <v>44071</v>
      </c>
      <c r="B8822" t="s">
        <v>161</v>
      </c>
      <c r="C8822" s="2">
        <v>2504.39</v>
      </c>
      <c r="D8822" s="1" t="str">
        <f t="shared" si="137"/>
        <v/>
      </c>
      <c r="E8822" s="1" t="s">
        <v>89</v>
      </c>
    </row>
    <row r="8823" spans="1:5" outlineLevel="2" x14ac:dyDescent="0.2">
      <c r="A8823" s="16">
        <v>44071</v>
      </c>
      <c r="B8823" t="s">
        <v>161</v>
      </c>
      <c r="C8823" s="2">
        <v>8707.5400000000009</v>
      </c>
      <c r="D8823" s="1" t="str">
        <f t="shared" si="137"/>
        <v/>
      </c>
      <c r="E8823" s="1" t="s">
        <v>89</v>
      </c>
    </row>
    <row r="8824" spans="1:5" ht="15.75" outlineLevel="1" x14ac:dyDescent="0.25">
      <c r="A8824" s="18">
        <f>A8823</f>
        <v>44071</v>
      </c>
      <c r="B8824" s="19" t="str">
        <f>B8823</f>
        <v>PETROLEUM TRADERS CORPORATION</v>
      </c>
      <c r="C8824" s="29">
        <f>SUBTOTAL(9,C8820:C8823)</f>
        <v>32095.5</v>
      </c>
      <c r="D8824" s="19" t="str">
        <f t="shared" si="137"/>
        <v>TOTAL</v>
      </c>
    </row>
    <row r="8825" spans="1:5" outlineLevel="2" x14ac:dyDescent="0.2">
      <c r="A8825" s="16">
        <v>44071</v>
      </c>
      <c r="B8825" t="s">
        <v>453</v>
      </c>
      <c r="C8825" s="2">
        <v>633.6</v>
      </c>
      <c r="D8825" s="1" t="str">
        <f t="shared" si="137"/>
        <v/>
      </c>
      <c r="E8825" s="1" t="s">
        <v>65</v>
      </c>
    </row>
    <row r="8826" spans="1:5" outlineLevel="2" x14ac:dyDescent="0.2">
      <c r="A8826" s="16">
        <v>44071</v>
      </c>
      <c r="B8826" t="s">
        <v>453</v>
      </c>
      <c r="C8826" s="2">
        <v>250</v>
      </c>
      <c r="D8826" s="1" t="str">
        <f t="shared" si="137"/>
        <v/>
      </c>
      <c r="E8826" s="1" t="s">
        <v>65</v>
      </c>
    </row>
    <row r="8827" spans="1:5" ht="15.75" outlineLevel="1" x14ac:dyDescent="0.25">
      <c r="A8827" s="18">
        <f>A8826</f>
        <v>44071</v>
      </c>
      <c r="B8827" s="19" t="str">
        <f>B8826</f>
        <v>IPROMOTEU</v>
      </c>
      <c r="C8827" s="29">
        <f>SUBTOTAL(9,C8825:C8826)</f>
        <v>883.6</v>
      </c>
      <c r="D8827" s="19" t="str">
        <f t="shared" si="137"/>
        <v>TOTAL</v>
      </c>
    </row>
    <row r="8828" spans="1:5" outlineLevel="2" x14ac:dyDescent="0.2">
      <c r="A8828" s="16">
        <v>44071</v>
      </c>
      <c r="B8828" t="s">
        <v>502</v>
      </c>
      <c r="C8828" s="2">
        <v>124.14</v>
      </c>
      <c r="D8828" s="1" t="str">
        <f t="shared" si="137"/>
        <v/>
      </c>
      <c r="E8828" s="1" t="s">
        <v>183</v>
      </c>
    </row>
    <row r="8829" spans="1:5" ht="15.75" outlineLevel="1" x14ac:dyDescent="0.25">
      <c r="A8829" s="18">
        <f>A8828</f>
        <v>44071</v>
      </c>
      <c r="B8829" s="19" t="str">
        <f>B8828</f>
        <v>PIECES OF LEARNING INC</v>
      </c>
      <c r="C8829" s="29">
        <f>SUBTOTAL(9,C8828:C8828)</f>
        <v>124.14</v>
      </c>
      <c r="D8829" s="19" t="str">
        <f t="shared" si="137"/>
        <v>TOTAL</v>
      </c>
    </row>
    <row r="8830" spans="1:5" outlineLevel="2" x14ac:dyDescent="0.2">
      <c r="A8830" s="16">
        <v>44071</v>
      </c>
      <c r="B8830" t="s">
        <v>237</v>
      </c>
      <c r="C8830" s="2">
        <v>120</v>
      </c>
      <c r="D8830" s="1" t="str">
        <f t="shared" si="137"/>
        <v/>
      </c>
      <c r="E8830" s="1" t="s">
        <v>73</v>
      </c>
    </row>
    <row r="8831" spans="1:5" ht="15.75" outlineLevel="1" x14ac:dyDescent="0.25">
      <c r="A8831" s="18">
        <f>A8830</f>
        <v>44071</v>
      </c>
      <c r="B8831" s="19" t="str">
        <f>B8830</f>
        <v>PINE LOCKBOX</v>
      </c>
      <c r="C8831" s="29">
        <f>SUBTOTAL(9,C8830:C8830)</f>
        <v>120</v>
      </c>
      <c r="D8831" s="19" t="str">
        <f t="shared" si="137"/>
        <v>TOTAL</v>
      </c>
    </row>
    <row r="8832" spans="1:5" outlineLevel="2" x14ac:dyDescent="0.2">
      <c r="A8832" s="16">
        <v>44071</v>
      </c>
      <c r="B8832" t="s">
        <v>481</v>
      </c>
      <c r="C8832" s="2">
        <v>390</v>
      </c>
      <c r="D8832" s="1" t="str">
        <f t="shared" si="137"/>
        <v/>
      </c>
      <c r="E8832" s="1" t="s">
        <v>88</v>
      </c>
    </row>
    <row r="8833" spans="1:5" ht="15.75" outlineLevel="1" x14ac:dyDescent="0.25">
      <c r="A8833" s="18">
        <f>A8832</f>
        <v>44071</v>
      </c>
      <c r="B8833" s="19" t="str">
        <f>B8832</f>
        <v>PINNACLE MEDICAL MANAGEMENT CORP</v>
      </c>
      <c r="C8833" s="29">
        <f>SUBTOTAL(9,C8832:C8832)</f>
        <v>390</v>
      </c>
      <c r="D8833" s="19" t="str">
        <f t="shared" si="137"/>
        <v>TOTAL</v>
      </c>
    </row>
    <row r="8834" spans="1:5" outlineLevel="2" x14ac:dyDescent="0.2">
      <c r="A8834" s="16">
        <v>44071</v>
      </c>
      <c r="B8834" t="s">
        <v>1066</v>
      </c>
      <c r="C8834" s="2">
        <v>2000</v>
      </c>
      <c r="D8834" s="1" t="str">
        <f t="shared" si="137"/>
        <v/>
      </c>
      <c r="E8834" s="1" t="s">
        <v>63</v>
      </c>
    </row>
    <row r="8835" spans="1:5" ht="15.75" outlineLevel="1" x14ac:dyDescent="0.25">
      <c r="A8835" s="18">
        <f>A8834</f>
        <v>44071</v>
      </c>
      <c r="B8835" s="19" t="str">
        <f>B8834</f>
        <v>REUBEN EDWARD ZARATE-RODRIGUEZ</v>
      </c>
      <c r="C8835" s="29">
        <f>SUBTOTAL(9,C8834:C8834)</f>
        <v>2000</v>
      </c>
      <c r="D8835" s="19" t="str">
        <f t="shared" si="137"/>
        <v>TOTAL</v>
      </c>
    </row>
    <row r="8836" spans="1:5" outlineLevel="2" x14ac:dyDescent="0.2">
      <c r="A8836" s="16">
        <v>44071</v>
      </c>
      <c r="B8836" t="s">
        <v>428</v>
      </c>
      <c r="C8836" s="2">
        <v>296.18</v>
      </c>
      <c r="D8836" s="1" t="str">
        <f t="shared" si="137"/>
        <v/>
      </c>
      <c r="E8836" s="1" t="s">
        <v>65</v>
      </c>
    </row>
    <row r="8837" spans="1:5" ht="15.75" outlineLevel="1" x14ac:dyDescent="0.25">
      <c r="A8837" s="18">
        <f>A8836</f>
        <v>44071</v>
      </c>
      <c r="B8837" s="19" t="str">
        <f>B8836</f>
        <v>PITSCO EDUCATION</v>
      </c>
      <c r="C8837" s="29">
        <f>SUBTOTAL(9,C8836:C8836)</f>
        <v>296.18</v>
      </c>
      <c r="D8837" s="19" t="str">
        <f t="shared" si="137"/>
        <v>TOTAL</v>
      </c>
    </row>
    <row r="8838" spans="1:5" outlineLevel="2" x14ac:dyDescent="0.2">
      <c r="A8838" s="16">
        <v>44071</v>
      </c>
      <c r="B8838" t="s">
        <v>375</v>
      </c>
      <c r="C8838" s="2">
        <v>119.45</v>
      </c>
      <c r="D8838" s="1" t="str">
        <f t="shared" si="137"/>
        <v/>
      </c>
      <c r="E8838" s="1" t="s">
        <v>65</v>
      </c>
    </row>
    <row r="8839" spans="1:5" ht="15.75" outlineLevel="1" x14ac:dyDescent="0.25">
      <c r="A8839" s="18">
        <f>A8838</f>
        <v>44071</v>
      </c>
      <c r="B8839" s="19" t="str">
        <f>B8838</f>
        <v>PLANK ROAD PUBLISHING</v>
      </c>
      <c r="C8839" s="29">
        <f>SUBTOTAL(9,C8838:C8838)</f>
        <v>119.45</v>
      </c>
      <c r="D8839" s="19" t="str">
        <f t="shared" si="137"/>
        <v>TOTAL</v>
      </c>
    </row>
    <row r="8840" spans="1:5" outlineLevel="2" x14ac:dyDescent="0.2">
      <c r="A8840" s="16">
        <v>44071</v>
      </c>
      <c r="B8840" t="s">
        <v>232</v>
      </c>
      <c r="C8840" s="2">
        <v>742.5</v>
      </c>
      <c r="D8840" s="1" t="str">
        <f t="shared" si="137"/>
        <v/>
      </c>
      <c r="E8840" s="1" t="s">
        <v>67</v>
      </c>
    </row>
    <row r="8841" spans="1:5" outlineLevel="2" x14ac:dyDescent="0.2">
      <c r="A8841" s="16">
        <v>44071</v>
      </c>
      <c r="B8841" t="s">
        <v>232</v>
      </c>
      <c r="C8841" s="2">
        <v>181.5</v>
      </c>
      <c r="D8841" s="1" t="str">
        <f t="shared" si="137"/>
        <v/>
      </c>
      <c r="E8841" s="1" t="s">
        <v>67</v>
      </c>
    </row>
    <row r="8842" spans="1:5" outlineLevel="2" x14ac:dyDescent="0.2">
      <c r="A8842" s="16">
        <v>44071</v>
      </c>
      <c r="B8842" t="s">
        <v>232</v>
      </c>
      <c r="C8842" s="2">
        <v>214.5</v>
      </c>
      <c r="D8842" s="1" t="str">
        <f t="shared" si="137"/>
        <v/>
      </c>
      <c r="E8842" s="1" t="s">
        <v>67</v>
      </c>
    </row>
    <row r="8843" spans="1:5" outlineLevel="2" x14ac:dyDescent="0.2">
      <c r="A8843" s="16">
        <v>44071</v>
      </c>
      <c r="B8843" t="s">
        <v>232</v>
      </c>
      <c r="C8843" s="2">
        <v>280.5</v>
      </c>
      <c r="D8843" s="1" t="str">
        <f t="shared" si="137"/>
        <v/>
      </c>
      <c r="E8843" s="1" t="s">
        <v>67</v>
      </c>
    </row>
    <row r="8844" spans="1:5" outlineLevel="2" x14ac:dyDescent="0.2">
      <c r="A8844" s="16">
        <v>44071</v>
      </c>
      <c r="B8844" t="s">
        <v>232</v>
      </c>
      <c r="C8844" s="2">
        <v>82.5</v>
      </c>
      <c r="D8844" s="1" t="str">
        <f t="shared" si="137"/>
        <v/>
      </c>
      <c r="E8844" s="1" t="s">
        <v>67</v>
      </c>
    </row>
    <row r="8845" spans="1:5" outlineLevel="2" x14ac:dyDescent="0.2">
      <c r="A8845" s="16">
        <v>44071</v>
      </c>
      <c r="B8845" t="s">
        <v>232</v>
      </c>
      <c r="C8845" s="2">
        <v>189.75</v>
      </c>
      <c r="D8845" s="1" t="str">
        <f t="shared" ref="D8845:D8908" si="138">IF(E8845="","TOTAL","")</f>
        <v/>
      </c>
      <c r="E8845" s="1" t="s">
        <v>67</v>
      </c>
    </row>
    <row r="8846" spans="1:5" outlineLevel="2" x14ac:dyDescent="0.2">
      <c r="A8846" s="16">
        <v>44071</v>
      </c>
      <c r="B8846" t="s">
        <v>232</v>
      </c>
      <c r="C8846" s="2">
        <v>206.25</v>
      </c>
      <c r="D8846" s="1" t="str">
        <f t="shared" si="138"/>
        <v/>
      </c>
      <c r="E8846" s="1" t="s">
        <v>67</v>
      </c>
    </row>
    <row r="8847" spans="1:5" outlineLevel="2" x14ac:dyDescent="0.2">
      <c r="A8847" s="16">
        <v>44071</v>
      </c>
      <c r="B8847" t="s">
        <v>232</v>
      </c>
      <c r="C8847" s="2">
        <v>198</v>
      </c>
      <c r="D8847" s="1" t="str">
        <f t="shared" si="138"/>
        <v/>
      </c>
      <c r="E8847" s="1" t="s">
        <v>67</v>
      </c>
    </row>
    <row r="8848" spans="1:5" outlineLevel="2" x14ac:dyDescent="0.2">
      <c r="A8848" s="16">
        <v>44071</v>
      </c>
      <c r="B8848" t="s">
        <v>232</v>
      </c>
      <c r="C8848" s="2">
        <v>123.75</v>
      </c>
      <c r="D8848" s="1" t="str">
        <f t="shared" si="138"/>
        <v/>
      </c>
      <c r="E8848" s="1" t="s">
        <v>67</v>
      </c>
    </row>
    <row r="8849" spans="1:5" ht="15.75" outlineLevel="1" x14ac:dyDescent="0.25">
      <c r="A8849" s="18">
        <f>A8848</f>
        <v>44071</v>
      </c>
      <c r="B8849" s="19" t="str">
        <f>B8848</f>
        <v>POOLSURE</v>
      </c>
      <c r="C8849" s="29">
        <f>SUBTOTAL(9,C8840:C8848)</f>
        <v>2219.25</v>
      </c>
      <c r="D8849" s="19" t="str">
        <f t="shared" si="138"/>
        <v>TOTAL</v>
      </c>
    </row>
    <row r="8850" spans="1:5" outlineLevel="2" x14ac:dyDescent="0.2">
      <c r="A8850" s="16">
        <v>44071</v>
      </c>
      <c r="B8850" t="s">
        <v>1067</v>
      </c>
      <c r="C8850" s="2">
        <v>2999</v>
      </c>
      <c r="D8850" s="1" t="str">
        <f t="shared" si="138"/>
        <v/>
      </c>
      <c r="E8850" s="1" t="s">
        <v>63</v>
      </c>
    </row>
    <row r="8851" spans="1:5" ht="15.75" outlineLevel="1" x14ac:dyDescent="0.25">
      <c r="A8851" s="18">
        <f>A8850</f>
        <v>44071</v>
      </c>
      <c r="B8851" s="19" t="str">
        <f>B8850</f>
        <v>KELLY PORTER</v>
      </c>
      <c r="C8851" s="29">
        <f>SUBTOTAL(9,C8850:C8850)</f>
        <v>2999</v>
      </c>
      <c r="D8851" s="19" t="str">
        <f t="shared" si="138"/>
        <v>TOTAL</v>
      </c>
    </row>
    <row r="8852" spans="1:5" outlineLevel="2" x14ac:dyDescent="0.2">
      <c r="A8852" s="16">
        <v>44071</v>
      </c>
      <c r="B8852" t="s">
        <v>256</v>
      </c>
      <c r="C8852" s="2">
        <v>223.75</v>
      </c>
      <c r="D8852" s="1" t="str">
        <f t="shared" si="138"/>
        <v/>
      </c>
      <c r="E8852" s="1" t="s">
        <v>75</v>
      </c>
    </row>
    <row r="8853" spans="1:5" outlineLevel="2" x14ac:dyDescent="0.2">
      <c r="A8853" s="16">
        <v>44071</v>
      </c>
      <c r="B8853" t="s">
        <v>256</v>
      </c>
      <c r="C8853" s="2">
        <v>518.85</v>
      </c>
      <c r="D8853" s="1" t="str">
        <f t="shared" si="138"/>
        <v/>
      </c>
      <c r="E8853" s="1" t="s">
        <v>65</v>
      </c>
    </row>
    <row r="8854" spans="1:5" ht="15.75" outlineLevel="1" x14ac:dyDescent="0.25">
      <c r="A8854" s="18">
        <f>A8853</f>
        <v>44071</v>
      </c>
      <c r="B8854" s="19" t="str">
        <f>B8853</f>
        <v>POSITIVE PROMOTIONS</v>
      </c>
      <c r="C8854" s="29">
        <f>SUBTOTAL(9,C8852:C8853)</f>
        <v>742.6</v>
      </c>
      <c r="D8854" s="19" t="str">
        <f t="shared" si="138"/>
        <v>TOTAL</v>
      </c>
    </row>
    <row r="8855" spans="1:5" outlineLevel="2" x14ac:dyDescent="0.2">
      <c r="A8855" s="16">
        <v>44071</v>
      </c>
      <c r="B8855" t="s">
        <v>503</v>
      </c>
      <c r="C8855" s="2">
        <v>416</v>
      </c>
      <c r="D8855" s="1" t="str">
        <f t="shared" si="138"/>
        <v/>
      </c>
      <c r="E8855" s="1" t="s">
        <v>79</v>
      </c>
    </row>
    <row r="8856" spans="1:5" ht="15.75" outlineLevel="1" x14ac:dyDescent="0.25">
      <c r="A8856" s="18">
        <f>A8855</f>
        <v>44071</v>
      </c>
      <c r="B8856" s="19" t="str">
        <f>B8855</f>
        <v>POTBELLY SANDWICH WORKS LLC</v>
      </c>
      <c r="C8856" s="29">
        <f>SUBTOTAL(9,C8855:C8855)</f>
        <v>416</v>
      </c>
      <c r="D8856" s="19" t="str">
        <f t="shared" si="138"/>
        <v>TOTAL</v>
      </c>
    </row>
    <row r="8857" spans="1:5" outlineLevel="2" x14ac:dyDescent="0.2">
      <c r="A8857" s="16">
        <v>44071</v>
      </c>
      <c r="B8857" t="s">
        <v>987</v>
      </c>
      <c r="C8857" s="2">
        <v>144900</v>
      </c>
      <c r="D8857" s="1" t="str">
        <f t="shared" si="138"/>
        <v/>
      </c>
      <c r="E8857" s="1" t="s">
        <v>78</v>
      </c>
    </row>
    <row r="8858" spans="1:5" ht="15.75" outlineLevel="1" x14ac:dyDescent="0.25">
      <c r="A8858" s="18">
        <f>A8857</f>
        <v>44071</v>
      </c>
      <c r="B8858" s="19" t="str">
        <f>B8857</f>
        <v>PRESIDIO NETWORKED SOLUTIONS GROUP</v>
      </c>
      <c r="C8858" s="29">
        <f>SUBTOTAL(9,C8857:C8857)</f>
        <v>144900</v>
      </c>
      <c r="D8858" s="19" t="str">
        <f t="shared" si="138"/>
        <v>TOTAL</v>
      </c>
    </row>
    <row r="8859" spans="1:5" outlineLevel="2" x14ac:dyDescent="0.2">
      <c r="A8859" s="16">
        <v>44071</v>
      </c>
      <c r="B8859" t="s">
        <v>429</v>
      </c>
      <c r="C8859" s="2">
        <v>41</v>
      </c>
      <c r="D8859" s="1" t="str">
        <f t="shared" si="138"/>
        <v/>
      </c>
      <c r="E8859" s="1" t="s">
        <v>183</v>
      </c>
    </row>
    <row r="8860" spans="1:5" ht="15.75" outlineLevel="1" x14ac:dyDescent="0.25">
      <c r="A8860" s="18">
        <f>A8859</f>
        <v>44071</v>
      </c>
      <c r="B8860" s="19" t="str">
        <f>B8859</f>
        <v>QEP INCORPORATED</v>
      </c>
      <c r="C8860" s="29">
        <f>SUBTOTAL(9,C8859:C8859)</f>
        <v>41</v>
      </c>
      <c r="D8860" s="19" t="str">
        <f t="shared" si="138"/>
        <v>TOTAL</v>
      </c>
    </row>
    <row r="8861" spans="1:5" outlineLevel="2" x14ac:dyDescent="0.2">
      <c r="A8861" s="16">
        <v>44071</v>
      </c>
      <c r="B8861" t="s">
        <v>616</v>
      </c>
      <c r="C8861" s="2">
        <v>4500</v>
      </c>
      <c r="D8861" s="1" t="str">
        <f t="shared" si="138"/>
        <v/>
      </c>
      <c r="E8861" s="1" t="s">
        <v>71</v>
      </c>
    </row>
    <row r="8862" spans="1:5" ht="15.75" outlineLevel="1" x14ac:dyDescent="0.25">
      <c r="A8862" s="18">
        <f>A8861</f>
        <v>44071</v>
      </c>
      <c r="B8862" s="19" t="str">
        <f>B8861</f>
        <v>QUALITY HARDWOOD FLOORS INC</v>
      </c>
      <c r="C8862" s="29">
        <f>SUBTOTAL(9,C8861:C8861)</f>
        <v>4500</v>
      </c>
      <c r="D8862" s="19" t="str">
        <f t="shared" si="138"/>
        <v>TOTAL</v>
      </c>
    </row>
    <row r="8863" spans="1:5" outlineLevel="2" x14ac:dyDescent="0.2">
      <c r="A8863" s="16">
        <v>44071</v>
      </c>
      <c r="B8863" t="s">
        <v>430</v>
      </c>
      <c r="C8863" s="2">
        <v>1666.7</v>
      </c>
      <c r="D8863" s="1" t="str">
        <f t="shared" si="138"/>
        <v/>
      </c>
      <c r="E8863" s="1" t="s">
        <v>63</v>
      </c>
    </row>
    <row r="8864" spans="1:5" ht="15.75" outlineLevel="1" x14ac:dyDescent="0.25">
      <c r="A8864" s="18">
        <f>A8863</f>
        <v>44071</v>
      </c>
      <c r="B8864" s="19" t="str">
        <f>B8863</f>
        <v>ROSIE QUEEN</v>
      </c>
      <c r="C8864" s="29">
        <f>SUBTOTAL(9,C8863:C8863)</f>
        <v>1666.7</v>
      </c>
      <c r="D8864" s="19" t="str">
        <f t="shared" si="138"/>
        <v>TOTAL</v>
      </c>
    </row>
    <row r="8865" spans="1:5" outlineLevel="2" x14ac:dyDescent="0.2">
      <c r="A8865" s="16">
        <v>44071</v>
      </c>
      <c r="B8865" t="s">
        <v>1068</v>
      </c>
      <c r="C8865" s="2">
        <v>25300</v>
      </c>
      <c r="D8865" s="1" t="str">
        <f t="shared" si="138"/>
        <v/>
      </c>
      <c r="E8865" s="1" t="s">
        <v>63</v>
      </c>
    </row>
    <row r="8866" spans="1:5" ht="15.75" outlineLevel="1" x14ac:dyDescent="0.25">
      <c r="A8866" s="18">
        <f>A8865</f>
        <v>44071</v>
      </c>
      <c r="B8866" s="19" t="str">
        <f>B8865</f>
        <v>RAAWEE INC</v>
      </c>
      <c r="C8866" s="29">
        <f>SUBTOTAL(9,C8865:C8865)</f>
        <v>25300</v>
      </c>
      <c r="D8866" s="19" t="str">
        <f t="shared" si="138"/>
        <v>TOTAL</v>
      </c>
    </row>
    <row r="8867" spans="1:5" outlineLevel="2" x14ac:dyDescent="0.2">
      <c r="A8867" s="16">
        <v>44071</v>
      </c>
      <c r="B8867" t="s">
        <v>326</v>
      </c>
      <c r="C8867" s="2">
        <v>650</v>
      </c>
      <c r="D8867" s="1" t="str">
        <f t="shared" si="138"/>
        <v/>
      </c>
      <c r="E8867" s="1" t="s">
        <v>68</v>
      </c>
    </row>
    <row r="8868" spans="1:5" outlineLevel="2" x14ac:dyDescent="0.2">
      <c r="A8868" s="16">
        <v>44071</v>
      </c>
      <c r="B8868" t="s">
        <v>326</v>
      </c>
      <c r="C8868" s="2">
        <v>8000</v>
      </c>
      <c r="D8868" s="1" t="str">
        <f t="shared" si="138"/>
        <v/>
      </c>
      <c r="E8868" s="1" t="s">
        <v>63</v>
      </c>
    </row>
    <row r="8869" spans="1:5" outlineLevel="2" x14ac:dyDescent="0.2">
      <c r="A8869" s="16">
        <v>44071</v>
      </c>
      <c r="B8869" t="s">
        <v>326</v>
      </c>
      <c r="C8869" s="2">
        <v>8000</v>
      </c>
      <c r="D8869" s="1" t="str">
        <f t="shared" si="138"/>
        <v/>
      </c>
      <c r="E8869" s="1" t="s">
        <v>63</v>
      </c>
    </row>
    <row r="8870" spans="1:5" ht="15.75" outlineLevel="1" x14ac:dyDescent="0.25">
      <c r="A8870" s="18">
        <f>A8869</f>
        <v>44071</v>
      </c>
      <c r="B8870" s="19" t="str">
        <f>B8869</f>
        <v>READING WRITING PROJECT NETWORK LLC</v>
      </c>
      <c r="C8870" s="29">
        <f>SUBTOTAL(9,C8867:C8869)</f>
        <v>16650</v>
      </c>
      <c r="D8870" s="19" t="str">
        <f t="shared" si="138"/>
        <v>TOTAL</v>
      </c>
    </row>
    <row r="8871" spans="1:5" outlineLevel="2" x14ac:dyDescent="0.2">
      <c r="A8871" s="16">
        <v>44071</v>
      </c>
      <c r="B8871" t="s">
        <v>326</v>
      </c>
      <c r="C8871" s="2">
        <v>8000</v>
      </c>
      <c r="D8871" s="1" t="str">
        <f t="shared" si="138"/>
        <v/>
      </c>
      <c r="E8871" s="1" t="s">
        <v>63</v>
      </c>
    </row>
    <row r="8872" spans="1:5" ht="15.75" outlineLevel="1" x14ac:dyDescent="0.25">
      <c r="A8872" s="18">
        <f>A8871</f>
        <v>44071</v>
      </c>
      <c r="B8872" s="19" t="str">
        <f>B8871</f>
        <v>READING WRITING PROJECT NETWORK LLC</v>
      </c>
      <c r="C8872" s="29">
        <f>SUBTOTAL(9,C8871:C8871)</f>
        <v>8000</v>
      </c>
      <c r="D8872" s="19" t="str">
        <f t="shared" si="138"/>
        <v>TOTAL</v>
      </c>
    </row>
    <row r="8873" spans="1:5" outlineLevel="2" x14ac:dyDescent="0.2">
      <c r="A8873" s="16">
        <v>44071</v>
      </c>
      <c r="B8873" t="s">
        <v>1020</v>
      </c>
      <c r="C8873" s="2">
        <v>74</v>
      </c>
      <c r="D8873" s="1" t="str">
        <f t="shared" si="138"/>
        <v/>
      </c>
      <c r="E8873" s="1" t="s">
        <v>65</v>
      </c>
    </row>
    <row r="8874" spans="1:5" outlineLevel="2" x14ac:dyDescent="0.2">
      <c r="A8874" s="16">
        <v>44071</v>
      </c>
      <c r="B8874" t="s">
        <v>1020</v>
      </c>
      <c r="C8874" s="2">
        <v>40</v>
      </c>
      <c r="D8874" s="1" t="str">
        <f t="shared" si="138"/>
        <v/>
      </c>
      <c r="E8874" s="1" t="s">
        <v>65</v>
      </c>
    </row>
    <row r="8875" spans="1:5" ht="15.75" outlineLevel="1" x14ac:dyDescent="0.25">
      <c r="A8875" s="18">
        <f>A8874</f>
        <v>44071</v>
      </c>
      <c r="B8875" s="19" t="str">
        <f>B8874</f>
        <v>REALITYWORKS INC</v>
      </c>
      <c r="C8875" s="29">
        <f>SUBTOTAL(9,C8873:C8874)</f>
        <v>114</v>
      </c>
      <c r="D8875" s="19" t="str">
        <f t="shared" si="138"/>
        <v>TOTAL</v>
      </c>
    </row>
    <row r="8876" spans="1:5" outlineLevel="2" x14ac:dyDescent="0.2">
      <c r="A8876" s="16">
        <v>44071</v>
      </c>
      <c r="B8876" t="s">
        <v>152</v>
      </c>
      <c r="C8876" s="2">
        <v>42.67</v>
      </c>
      <c r="D8876" s="1" t="str">
        <f t="shared" si="138"/>
        <v/>
      </c>
      <c r="E8876" s="1" t="s">
        <v>65</v>
      </c>
    </row>
    <row r="8877" spans="1:5" outlineLevel="2" x14ac:dyDescent="0.2">
      <c r="A8877" s="16">
        <v>44071</v>
      </c>
      <c r="B8877" t="s">
        <v>152</v>
      </c>
      <c r="C8877" s="2">
        <v>9991.24</v>
      </c>
      <c r="D8877" s="1" t="str">
        <f t="shared" si="138"/>
        <v/>
      </c>
      <c r="E8877" s="1" t="s">
        <v>65</v>
      </c>
    </row>
    <row r="8878" spans="1:5" outlineLevel="2" x14ac:dyDescent="0.2">
      <c r="A8878" s="16">
        <v>44071</v>
      </c>
      <c r="B8878" t="s">
        <v>152</v>
      </c>
      <c r="C8878" s="2">
        <v>126.86</v>
      </c>
      <c r="D8878" s="1" t="str">
        <f t="shared" si="138"/>
        <v/>
      </c>
      <c r="E8878" s="1" t="s">
        <v>65</v>
      </c>
    </row>
    <row r="8879" spans="1:5" ht="15.75" outlineLevel="1" x14ac:dyDescent="0.25">
      <c r="A8879" s="18">
        <f>A8878</f>
        <v>44071</v>
      </c>
      <c r="B8879" s="19" t="str">
        <f>B8878</f>
        <v>REALLY GOOD STUFF LLC</v>
      </c>
      <c r="C8879" s="29">
        <f>SUBTOTAL(9,C8876:C8878)</f>
        <v>10160.77</v>
      </c>
      <c r="D8879" s="19" t="str">
        <f t="shared" si="138"/>
        <v>TOTAL</v>
      </c>
    </row>
    <row r="8880" spans="1:5" outlineLevel="2" x14ac:dyDescent="0.2">
      <c r="A8880" s="16">
        <v>44071</v>
      </c>
      <c r="B8880" t="s">
        <v>105</v>
      </c>
      <c r="C8880" s="2">
        <v>21611.74</v>
      </c>
      <c r="D8880" s="1" t="str">
        <f t="shared" si="138"/>
        <v/>
      </c>
      <c r="E8880" s="1" t="s">
        <v>96</v>
      </c>
    </row>
    <row r="8881" spans="1:5" ht="15.75" outlineLevel="1" x14ac:dyDescent="0.25">
      <c r="A8881" s="18">
        <f>A8880</f>
        <v>44071</v>
      </c>
      <c r="B8881" s="19" t="str">
        <f>B8880</f>
        <v>RICOH USA INC</v>
      </c>
      <c r="C8881" s="29">
        <f>SUBTOTAL(9,C8880:C8880)</f>
        <v>21611.74</v>
      </c>
      <c r="D8881" s="19" t="str">
        <f t="shared" si="138"/>
        <v>TOTAL</v>
      </c>
    </row>
    <row r="8882" spans="1:5" outlineLevel="2" x14ac:dyDescent="0.2">
      <c r="A8882" s="16">
        <v>44071</v>
      </c>
      <c r="B8882" t="s">
        <v>431</v>
      </c>
      <c r="C8882" s="2">
        <v>320</v>
      </c>
      <c r="D8882" s="1" t="str">
        <f t="shared" si="138"/>
        <v/>
      </c>
      <c r="E8882" s="1" t="s">
        <v>71</v>
      </c>
    </row>
    <row r="8883" spans="1:5" ht="15.75" outlineLevel="1" x14ac:dyDescent="0.25">
      <c r="A8883" s="18">
        <f>A8882</f>
        <v>44071</v>
      </c>
      <c r="B8883" s="19" t="str">
        <f>B8882</f>
        <v>ROESSLER EQUIPMENT</v>
      </c>
      <c r="C8883" s="29">
        <f>SUBTOTAL(9,C8882:C8882)</f>
        <v>320</v>
      </c>
      <c r="D8883" s="19" t="str">
        <f t="shared" si="138"/>
        <v>TOTAL</v>
      </c>
    </row>
    <row r="8884" spans="1:5" outlineLevel="2" x14ac:dyDescent="0.2">
      <c r="A8884" s="16">
        <v>44071</v>
      </c>
      <c r="B8884" t="s">
        <v>455</v>
      </c>
      <c r="C8884" s="2">
        <v>240</v>
      </c>
      <c r="D8884" s="1" t="str">
        <f t="shared" si="138"/>
        <v/>
      </c>
      <c r="E8884" s="1" t="s">
        <v>65</v>
      </c>
    </row>
    <row r="8885" spans="1:5" outlineLevel="2" x14ac:dyDescent="0.2">
      <c r="A8885" s="16">
        <v>44071</v>
      </c>
      <c r="B8885" t="s">
        <v>455</v>
      </c>
      <c r="C8885" s="2">
        <v>58</v>
      </c>
      <c r="D8885" s="1" t="str">
        <f t="shared" si="138"/>
        <v/>
      </c>
      <c r="E8885" s="1" t="s">
        <v>65</v>
      </c>
    </row>
    <row r="8886" spans="1:5" ht="15.75" outlineLevel="1" x14ac:dyDescent="0.25">
      <c r="A8886" s="18">
        <f>A8885</f>
        <v>44071</v>
      </c>
      <c r="B8886" s="19" t="str">
        <f>B8885</f>
        <v>ROMEO MUSIC</v>
      </c>
      <c r="C8886" s="29">
        <f>SUBTOTAL(9,C8884:C8885)</f>
        <v>298</v>
      </c>
      <c r="D8886" s="19" t="str">
        <f t="shared" si="138"/>
        <v>TOTAL</v>
      </c>
    </row>
    <row r="8887" spans="1:5" outlineLevel="2" x14ac:dyDescent="0.2">
      <c r="A8887" s="16">
        <v>44071</v>
      </c>
      <c r="B8887" t="s">
        <v>95</v>
      </c>
      <c r="C8887" s="2">
        <v>-90.96</v>
      </c>
      <c r="D8887" s="1" t="str">
        <f t="shared" si="138"/>
        <v/>
      </c>
      <c r="E8887" s="1" t="s">
        <v>67</v>
      </c>
    </row>
    <row r="8888" spans="1:5" outlineLevel="2" x14ac:dyDescent="0.2">
      <c r="A8888" s="16">
        <v>44071</v>
      </c>
      <c r="B8888" t="s">
        <v>95</v>
      </c>
      <c r="C8888" s="2">
        <v>-30</v>
      </c>
      <c r="D8888" s="1" t="str">
        <f t="shared" si="138"/>
        <v/>
      </c>
      <c r="E8888" s="1" t="s">
        <v>67</v>
      </c>
    </row>
    <row r="8889" spans="1:5" outlineLevel="2" x14ac:dyDescent="0.2">
      <c r="A8889" s="16">
        <v>44071</v>
      </c>
      <c r="B8889" t="s">
        <v>95</v>
      </c>
      <c r="C8889" s="2">
        <v>-20.52</v>
      </c>
      <c r="D8889" s="1" t="str">
        <f t="shared" si="138"/>
        <v/>
      </c>
      <c r="E8889" s="1" t="s">
        <v>67</v>
      </c>
    </row>
    <row r="8890" spans="1:5" outlineLevel="2" x14ac:dyDescent="0.2">
      <c r="A8890" s="16">
        <v>44071</v>
      </c>
      <c r="B8890" t="s">
        <v>95</v>
      </c>
      <c r="C8890" s="2">
        <v>-82.18</v>
      </c>
      <c r="D8890" s="1" t="str">
        <f t="shared" si="138"/>
        <v/>
      </c>
      <c r="E8890" s="1" t="s">
        <v>67</v>
      </c>
    </row>
    <row r="8891" spans="1:5" outlineLevel="2" x14ac:dyDescent="0.2">
      <c r="A8891" s="16">
        <v>44071</v>
      </c>
      <c r="B8891" t="s">
        <v>95</v>
      </c>
      <c r="C8891" s="2">
        <v>-75.84</v>
      </c>
      <c r="D8891" s="1" t="str">
        <f t="shared" si="138"/>
        <v/>
      </c>
      <c r="E8891" s="1" t="s">
        <v>67</v>
      </c>
    </row>
    <row r="8892" spans="1:5" outlineLevel="2" x14ac:dyDescent="0.2">
      <c r="A8892" s="16">
        <v>44071</v>
      </c>
      <c r="B8892" t="s">
        <v>95</v>
      </c>
      <c r="C8892" s="2">
        <v>-27.8</v>
      </c>
      <c r="D8892" s="1" t="str">
        <f t="shared" si="138"/>
        <v/>
      </c>
      <c r="E8892" s="1" t="s">
        <v>67</v>
      </c>
    </row>
    <row r="8893" spans="1:5" outlineLevel="2" x14ac:dyDescent="0.2">
      <c r="A8893" s="16">
        <v>44071</v>
      </c>
      <c r="B8893" t="s">
        <v>95</v>
      </c>
      <c r="C8893" s="2">
        <v>-67.52</v>
      </c>
      <c r="D8893" s="1" t="str">
        <f t="shared" si="138"/>
        <v/>
      </c>
      <c r="E8893" s="1" t="s">
        <v>67</v>
      </c>
    </row>
    <row r="8894" spans="1:5" outlineLevel="2" x14ac:dyDescent="0.2">
      <c r="A8894" s="16">
        <v>44071</v>
      </c>
      <c r="B8894" t="s">
        <v>95</v>
      </c>
      <c r="C8894" s="2">
        <v>-44.88</v>
      </c>
      <c r="D8894" s="1" t="str">
        <f t="shared" si="138"/>
        <v/>
      </c>
      <c r="E8894" s="1" t="s">
        <v>67</v>
      </c>
    </row>
    <row r="8895" spans="1:5" outlineLevel="2" x14ac:dyDescent="0.2">
      <c r="A8895" s="16">
        <v>44071</v>
      </c>
      <c r="B8895" t="s">
        <v>95</v>
      </c>
      <c r="C8895" s="2">
        <v>-164.16</v>
      </c>
      <c r="D8895" s="1" t="str">
        <f t="shared" si="138"/>
        <v/>
      </c>
      <c r="E8895" s="1" t="s">
        <v>67</v>
      </c>
    </row>
    <row r="8896" spans="1:5" outlineLevel="2" x14ac:dyDescent="0.2">
      <c r="A8896" s="16">
        <v>44071</v>
      </c>
      <c r="B8896" t="s">
        <v>95</v>
      </c>
      <c r="C8896" s="2">
        <v>-18.579999999999998</v>
      </c>
      <c r="D8896" s="1" t="str">
        <f t="shared" si="138"/>
        <v/>
      </c>
      <c r="E8896" s="1" t="s">
        <v>67</v>
      </c>
    </row>
    <row r="8897" spans="1:5" outlineLevel="2" x14ac:dyDescent="0.2">
      <c r="A8897" s="16">
        <v>44071</v>
      </c>
      <c r="B8897" t="s">
        <v>95</v>
      </c>
      <c r="C8897" s="2">
        <v>91.72</v>
      </c>
      <c r="D8897" s="1" t="str">
        <f t="shared" si="138"/>
        <v/>
      </c>
      <c r="E8897" s="1" t="s">
        <v>67</v>
      </c>
    </row>
    <row r="8898" spans="1:5" outlineLevel="2" x14ac:dyDescent="0.2">
      <c r="A8898" s="16">
        <v>44071</v>
      </c>
      <c r="B8898" t="s">
        <v>95</v>
      </c>
      <c r="C8898" s="2">
        <v>24.44</v>
      </c>
      <c r="D8898" s="1" t="str">
        <f t="shared" si="138"/>
        <v/>
      </c>
      <c r="E8898" s="1" t="s">
        <v>67</v>
      </c>
    </row>
    <row r="8899" spans="1:5" outlineLevel="2" x14ac:dyDescent="0.2">
      <c r="A8899" s="16">
        <v>44071</v>
      </c>
      <c r="B8899" t="s">
        <v>95</v>
      </c>
      <c r="C8899" s="2">
        <v>442.09</v>
      </c>
      <c r="D8899" s="1" t="str">
        <f t="shared" si="138"/>
        <v/>
      </c>
      <c r="E8899" s="1" t="s">
        <v>67</v>
      </c>
    </row>
    <row r="8900" spans="1:5" outlineLevel="2" x14ac:dyDescent="0.2">
      <c r="A8900" s="16">
        <v>44071</v>
      </c>
      <c r="B8900" t="s">
        <v>95</v>
      </c>
      <c r="C8900" s="2">
        <v>130.36000000000001</v>
      </c>
      <c r="D8900" s="1" t="str">
        <f t="shared" si="138"/>
        <v/>
      </c>
      <c r="E8900" s="1" t="s">
        <v>67</v>
      </c>
    </row>
    <row r="8901" spans="1:5" outlineLevel="2" x14ac:dyDescent="0.2">
      <c r="A8901" s="16">
        <v>44071</v>
      </c>
      <c r="B8901" t="s">
        <v>95</v>
      </c>
      <c r="C8901" s="2">
        <v>148.74</v>
      </c>
      <c r="D8901" s="1" t="str">
        <f t="shared" si="138"/>
        <v/>
      </c>
      <c r="E8901" s="1" t="s">
        <v>67</v>
      </c>
    </row>
    <row r="8902" spans="1:5" outlineLevel="2" x14ac:dyDescent="0.2">
      <c r="A8902" s="16">
        <v>44071</v>
      </c>
      <c r="B8902" t="s">
        <v>95</v>
      </c>
      <c r="C8902" s="2">
        <v>144.38</v>
      </c>
      <c r="D8902" s="1" t="str">
        <f t="shared" si="138"/>
        <v/>
      </c>
      <c r="E8902" s="1" t="s">
        <v>67</v>
      </c>
    </row>
    <row r="8903" spans="1:5" outlineLevel="2" x14ac:dyDescent="0.2">
      <c r="A8903" s="16">
        <v>44071</v>
      </c>
      <c r="B8903" t="s">
        <v>95</v>
      </c>
      <c r="C8903" s="2">
        <v>36.42</v>
      </c>
      <c r="D8903" s="1" t="str">
        <f t="shared" si="138"/>
        <v/>
      </c>
      <c r="E8903" s="1" t="s">
        <v>67</v>
      </c>
    </row>
    <row r="8904" spans="1:5" outlineLevel="2" x14ac:dyDescent="0.2">
      <c r="A8904" s="16">
        <v>44071</v>
      </c>
      <c r="B8904" t="s">
        <v>95</v>
      </c>
      <c r="C8904" s="2">
        <v>27.8</v>
      </c>
      <c r="D8904" s="1" t="str">
        <f t="shared" si="138"/>
        <v/>
      </c>
      <c r="E8904" s="1" t="s">
        <v>67</v>
      </c>
    </row>
    <row r="8905" spans="1:5" outlineLevel="2" x14ac:dyDescent="0.2">
      <c r="A8905" s="16">
        <v>44071</v>
      </c>
      <c r="B8905" t="s">
        <v>95</v>
      </c>
      <c r="C8905" s="2">
        <v>18.579999999999998</v>
      </c>
      <c r="D8905" s="1" t="str">
        <f t="shared" si="138"/>
        <v/>
      </c>
      <c r="E8905" s="1" t="s">
        <v>67</v>
      </c>
    </row>
    <row r="8906" spans="1:5" outlineLevel="2" x14ac:dyDescent="0.2">
      <c r="A8906" s="16">
        <v>44071</v>
      </c>
      <c r="B8906" t="s">
        <v>95</v>
      </c>
      <c r="C8906" s="2">
        <v>40.25</v>
      </c>
      <c r="D8906" s="1" t="str">
        <f t="shared" si="138"/>
        <v/>
      </c>
      <c r="E8906" s="1" t="s">
        <v>67</v>
      </c>
    </row>
    <row r="8907" spans="1:5" outlineLevel="2" x14ac:dyDescent="0.2">
      <c r="A8907" s="16">
        <v>44071</v>
      </c>
      <c r="B8907" t="s">
        <v>95</v>
      </c>
      <c r="C8907" s="2">
        <v>259.68</v>
      </c>
      <c r="D8907" s="1" t="str">
        <f t="shared" si="138"/>
        <v/>
      </c>
      <c r="E8907" s="1" t="s">
        <v>67</v>
      </c>
    </row>
    <row r="8908" spans="1:5" outlineLevel="2" x14ac:dyDescent="0.2">
      <c r="A8908" s="16">
        <v>44071</v>
      </c>
      <c r="B8908" t="s">
        <v>95</v>
      </c>
      <c r="C8908" s="2">
        <v>123.55</v>
      </c>
      <c r="D8908" s="1" t="str">
        <f t="shared" si="138"/>
        <v/>
      </c>
      <c r="E8908" s="1" t="s">
        <v>67</v>
      </c>
    </row>
    <row r="8909" spans="1:5" outlineLevel="2" x14ac:dyDescent="0.2">
      <c r="A8909" s="16">
        <v>44071</v>
      </c>
      <c r="B8909" t="s">
        <v>95</v>
      </c>
      <c r="C8909" s="2">
        <v>126.7</v>
      </c>
      <c r="D8909" s="1" t="str">
        <f t="shared" ref="D8909:D8972" si="139">IF(E8909="","TOTAL","")</f>
        <v/>
      </c>
      <c r="E8909" s="1" t="s">
        <v>67</v>
      </c>
    </row>
    <row r="8910" spans="1:5" outlineLevel="2" x14ac:dyDescent="0.2">
      <c r="A8910" s="16">
        <v>44071</v>
      </c>
      <c r="B8910" t="s">
        <v>95</v>
      </c>
      <c r="C8910" s="2">
        <v>314.56</v>
      </c>
      <c r="D8910" s="1" t="str">
        <f t="shared" si="139"/>
        <v/>
      </c>
      <c r="E8910" s="1" t="s">
        <v>67</v>
      </c>
    </row>
    <row r="8911" spans="1:5" outlineLevel="2" x14ac:dyDescent="0.2">
      <c r="A8911" s="16">
        <v>44071</v>
      </c>
      <c r="B8911" t="s">
        <v>95</v>
      </c>
      <c r="C8911" s="2">
        <v>12.34</v>
      </c>
      <c r="D8911" s="1" t="str">
        <f t="shared" si="139"/>
        <v/>
      </c>
      <c r="E8911" s="1" t="s">
        <v>67</v>
      </c>
    </row>
    <row r="8912" spans="1:5" outlineLevel="2" x14ac:dyDescent="0.2">
      <c r="A8912" s="16">
        <v>44071</v>
      </c>
      <c r="B8912" t="s">
        <v>95</v>
      </c>
      <c r="C8912" s="2">
        <v>15.76</v>
      </c>
      <c r="D8912" s="1" t="str">
        <f t="shared" si="139"/>
        <v/>
      </c>
      <c r="E8912" s="1" t="s">
        <v>67</v>
      </c>
    </row>
    <row r="8913" spans="1:5" outlineLevel="2" x14ac:dyDescent="0.2">
      <c r="A8913" s="16">
        <v>44071</v>
      </c>
      <c r="B8913" t="s">
        <v>95</v>
      </c>
      <c r="C8913" s="2">
        <v>103.26</v>
      </c>
      <c r="D8913" s="1" t="str">
        <f t="shared" si="139"/>
        <v/>
      </c>
      <c r="E8913" s="1" t="s">
        <v>67</v>
      </c>
    </row>
    <row r="8914" spans="1:5" outlineLevel="2" x14ac:dyDescent="0.2">
      <c r="A8914" s="16">
        <v>44071</v>
      </c>
      <c r="B8914" t="s">
        <v>95</v>
      </c>
      <c r="C8914" s="2">
        <v>211.01</v>
      </c>
      <c r="D8914" s="1" t="str">
        <f t="shared" si="139"/>
        <v/>
      </c>
      <c r="E8914" s="1" t="s">
        <v>67</v>
      </c>
    </row>
    <row r="8915" spans="1:5" outlineLevel="2" x14ac:dyDescent="0.2">
      <c r="A8915" s="16">
        <v>44071</v>
      </c>
      <c r="B8915" t="s">
        <v>95</v>
      </c>
      <c r="C8915" s="2">
        <v>50.88</v>
      </c>
      <c r="D8915" s="1" t="str">
        <f t="shared" si="139"/>
        <v/>
      </c>
      <c r="E8915" s="1" t="s">
        <v>67</v>
      </c>
    </row>
    <row r="8916" spans="1:5" outlineLevel="2" x14ac:dyDescent="0.2">
      <c r="A8916" s="16">
        <v>44071</v>
      </c>
      <c r="B8916" t="s">
        <v>95</v>
      </c>
      <c r="C8916" s="2">
        <v>102.05</v>
      </c>
      <c r="D8916" s="1" t="str">
        <f t="shared" si="139"/>
        <v/>
      </c>
      <c r="E8916" s="1" t="s">
        <v>67</v>
      </c>
    </row>
    <row r="8917" spans="1:5" ht="15.75" outlineLevel="1" x14ac:dyDescent="0.25">
      <c r="A8917" s="18">
        <f>A8916</f>
        <v>44071</v>
      </c>
      <c r="B8917" s="19" t="str">
        <f>B8916</f>
        <v>PROBILLING &amp; FUNDING SERVICE</v>
      </c>
      <c r="C8917" s="29">
        <f>SUBTOTAL(9,C8887:C8916)</f>
        <v>1802.1299999999999</v>
      </c>
      <c r="D8917" s="19" t="str">
        <f t="shared" si="139"/>
        <v>TOTAL</v>
      </c>
    </row>
    <row r="8918" spans="1:5" outlineLevel="2" x14ac:dyDescent="0.2">
      <c r="A8918" s="16">
        <v>44071</v>
      </c>
      <c r="B8918" t="s">
        <v>222</v>
      </c>
      <c r="C8918" s="2">
        <v>112.64</v>
      </c>
      <c r="D8918" s="1" t="str">
        <f t="shared" si="139"/>
        <v/>
      </c>
      <c r="E8918" s="1" t="s">
        <v>65</v>
      </c>
    </row>
    <row r="8919" spans="1:5" ht="15.75" outlineLevel="1" x14ac:dyDescent="0.25">
      <c r="A8919" s="18">
        <f>A8918</f>
        <v>44071</v>
      </c>
      <c r="B8919" s="19" t="str">
        <f>B8918</f>
        <v>S &amp; S WORLDWIDE INC</v>
      </c>
      <c r="C8919" s="29">
        <f>SUBTOTAL(9,C8918:C8918)</f>
        <v>112.64</v>
      </c>
      <c r="D8919" s="19" t="str">
        <f t="shared" si="139"/>
        <v>TOTAL</v>
      </c>
    </row>
    <row r="8920" spans="1:5" outlineLevel="2" x14ac:dyDescent="0.2">
      <c r="A8920" s="16">
        <v>44071</v>
      </c>
      <c r="B8920" t="s">
        <v>34</v>
      </c>
      <c r="C8920" s="2">
        <v>483.19</v>
      </c>
      <c r="D8920" s="1" t="str">
        <f t="shared" si="139"/>
        <v/>
      </c>
      <c r="E8920" s="1" t="s">
        <v>75</v>
      </c>
    </row>
    <row r="8921" spans="1:5" outlineLevel="2" x14ac:dyDescent="0.2">
      <c r="A8921" s="16">
        <v>44071</v>
      </c>
      <c r="B8921" t="s">
        <v>34</v>
      </c>
      <c r="C8921" s="2">
        <v>598.91999999999996</v>
      </c>
      <c r="D8921" s="1" t="str">
        <f t="shared" si="139"/>
        <v/>
      </c>
      <c r="E8921" s="1" t="s">
        <v>75</v>
      </c>
    </row>
    <row r="8922" spans="1:5" outlineLevel="2" x14ac:dyDescent="0.2">
      <c r="A8922" s="16">
        <v>44071</v>
      </c>
      <c r="B8922" t="s">
        <v>34</v>
      </c>
      <c r="C8922" s="2">
        <v>383.77</v>
      </c>
      <c r="D8922" s="1" t="str">
        <f t="shared" si="139"/>
        <v/>
      </c>
      <c r="E8922" s="1" t="s">
        <v>65</v>
      </c>
    </row>
    <row r="8923" spans="1:5" outlineLevel="2" x14ac:dyDescent="0.2">
      <c r="A8923" s="16">
        <v>44071</v>
      </c>
      <c r="B8923" t="s">
        <v>34</v>
      </c>
      <c r="C8923" s="2">
        <v>168.14</v>
      </c>
      <c r="D8923" s="1" t="str">
        <f t="shared" si="139"/>
        <v/>
      </c>
      <c r="E8923" s="1" t="s">
        <v>65</v>
      </c>
    </row>
    <row r="8924" spans="1:5" outlineLevel="2" x14ac:dyDescent="0.2">
      <c r="A8924" s="16">
        <v>44071</v>
      </c>
      <c r="B8924" t="s">
        <v>34</v>
      </c>
      <c r="C8924" s="2">
        <v>214.7</v>
      </c>
      <c r="D8924" s="1" t="str">
        <f t="shared" si="139"/>
        <v/>
      </c>
      <c r="E8924" s="1" t="s">
        <v>65</v>
      </c>
    </row>
    <row r="8925" spans="1:5" outlineLevel="2" x14ac:dyDescent="0.2">
      <c r="A8925" s="16">
        <v>44071</v>
      </c>
      <c r="B8925" t="s">
        <v>34</v>
      </c>
      <c r="C8925" s="2">
        <v>99.6</v>
      </c>
      <c r="D8925" s="1" t="str">
        <f t="shared" si="139"/>
        <v/>
      </c>
      <c r="E8925" s="1" t="s">
        <v>65</v>
      </c>
    </row>
    <row r="8926" spans="1:5" outlineLevel="2" x14ac:dyDescent="0.2">
      <c r="A8926" s="16">
        <v>44071</v>
      </c>
      <c r="B8926" t="s">
        <v>34</v>
      </c>
      <c r="C8926" s="2">
        <v>25.96</v>
      </c>
      <c r="D8926" s="1" t="str">
        <f t="shared" si="139"/>
        <v/>
      </c>
      <c r="E8926" s="1" t="s">
        <v>65</v>
      </c>
    </row>
    <row r="8927" spans="1:5" outlineLevel="2" x14ac:dyDescent="0.2">
      <c r="A8927" s="16">
        <v>44071</v>
      </c>
      <c r="B8927" t="s">
        <v>34</v>
      </c>
      <c r="C8927" s="2">
        <v>160.91</v>
      </c>
      <c r="D8927" s="1" t="str">
        <f t="shared" si="139"/>
        <v/>
      </c>
      <c r="E8927" s="1" t="s">
        <v>65</v>
      </c>
    </row>
    <row r="8928" spans="1:5" outlineLevel="2" x14ac:dyDescent="0.2">
      <c r="A8928" s="16">
        <v>44071</v>
      </c>
      <c r="B8928" t="s">
        <v>34</v>
      </c>
      <c r="C8928" s="2">
        <v>89.98</v>
      </c>
      <c r="D8928" s="1" t="str">
        <f t="shared" si="139"/>
        <v/>
      </c>
      <c r="E8928" s="1" t="s">
        <v>65</v>
      </c>
    </row>
    <row r="8929" spans="1:5" outlineLevel="2" x14ac:dyDescent="0.2">
      <c r="A8929" s="16">
        <v>44071</v>
      </c>
      <c r="B8929" t="s">
        <v>34</v>
      </c>
      <c r="C8929" s="2">
        <v>-17.87</v>
      </c>
      <c r="D8929" s="1" t="str">
        <f t="shared" si="139"/>
        <v/>
      </c>
      <c r="E8929" s="1" t="s">
        <v>65</v>
      </c>
    </row>
    <row r="8930" spans="1:5" outlineLevel="2" x14ac:dyDescent="0.2">
      <c r="A8930" s="16">
        <v>44071</v>
      </c>
      <c r="B8930" t="s">
        <v>34</v>
      </c>
      <c r="C8930" s="2">
        <v>234.51</v>
      </c>
      <c r="D8930" s="1" t="str">
        <f t="shared" si="139"/>
        <v/>
      </c>
      <c r="E8930" s="1" t="s">
        <v>65</v>
      </c>
    </row>
    <row r="8931" spans="1:5" outlineLevel="2" x14ac:dyDescent="0.2">
      <c r="A8931" s="16">
        <v>44071</v>
      </c>
      <c r="B8931" t="s">
        <v>34</v>
      </c>
      <c r="C8931" s="2">
        <v>199.48</v>
      </c>
      <c r="D8931" s="1" t="str">
        <f t="shared" si="139"/>
        <v/>
      </c>
      <c r="E8931" s="1" t="s">
        <v>65</v>
      </c>
    </row>
    <row r="8932" spans="1:5" outlineLevel="2" x14ac:dyDescent="0.2">
      <c r="A8932" s="16">
        <v>44071</v>
      </c>
      <c r="B8932" t="s">
        <v>34</v>
      </c>
      <c r="C8932" s="2">
        <v>179.99</v>
      </c>
      <c r="D8932" s="1" t="str">
        <f t="shared" si="139"/>
        <v/>
      </c>
      <c r="E8932" s="1" t="s">
        <v>65</v>
      </c>
    </row>
    <row r="8933" spans="1:5" outlineLevel="2" x14ac:dyDescent="0.2">
      <c r="A8933" s="16">
        <v>44071</v>
      </c>
      <c r="B8933" t="s">
        <v>34</v>
      </c>
      <c r="C8933" s="2">
        <v>-6.68</v>
      </c>
      <c r="D8933" s="1" t="str">
        <f t="shared" si="139"/>
        <v/>
      </c>
      <c r="E8933" s="1" t="s">
        <v>65</v>
      </c>
    </row>
    <row r="8934" spans="1:5" outlineLevel="2" x14ac:dyDescent="0.2">
      <c r="A8934" s="16">
        <v>44071</v>
      </c>
      <c r="B8934" t="s">
        <v>34</v>
      </c>
      <c r="C8934" s="2">
        <v>99.22</v>
      </c>
      <c r="D8934" s="1" t="str">
        <f t="shared" si="139"/>
        <v/>
      </c>
      <c r="E8934" s="1" t="s">
        <v>65</v>
      </c>
    </row>
    <row r="8935" spans="1:5" outlineLevel="2" x14ac:dyDescent="0.2">
      <c r="A8935" s="16">
        <v>44071</v>
      </c>
      <c r="B8935" t="s">
        <v>34</v>
      </c>
      <c r="C8935" s="2">
        <v>103.54</v>
      </c>
      <c r="D8935" s="1" t="str">
        <f t="shared" si="139"/>
        <v/>
      </c>
      <c r="E8935" s="1" t="s">
        <v>65</v>
      </c>
    </row>
    <row r="8936" spans="1:5" outlineLevel="2" x14ac:dyDescent="0.2">
      <c r="A8936" s="16">
        <v>44071</v>
      </c>
      <c r="B8936" t="s">
        <v>34</v>
      </c>
      <c r="C8936" s="2">
        <v>569.86</v>
      </c>
      <c r="D8936" s="1" t="str">
        <f t="shared" si="139"/>
        <v/>
      </c>
      <c r="E8936" s="1" t="s">
        <v>65</v>
      </c>
    </row>
    <row r="8937" spans="1:5" outlineLevel="2" x14ac:dyDescent="0.2">
      <c r="A8937" s="16">
        <v>44071</v>
      </c>
      <c r="B8937" t="s">
        <v>34</v>
      </c>
      <c r="C8937" s="2">
        <v>97.42</v>
      </c>
      <c r="D8937" s="1" t="str">
        <f t="shared" si="139"/>
        <v/>
      </c>
      <c r="E8937" s="1" t="s">
        <v>65</v>
      </c>
    </row>
    <row r="8938" spans="1:5" outlineLevel="2" x14ac:dyDescent="0.2">
      <c r="A8938" s="16">
        <v>44071</v>
      </c>
      <c r="B8938" t="s">
        <v>34</v>
      </c>
      <c r="C8938" s="2">
        <v>296.83999999999997</v>
      </c>
      <c r="D8938" s="1" t="str">
        <f t="shared" si="139"/>
        <v/>
      </c>
      <c r="E8938" s="1" t="s">
        <v>65</v>
      </c>
    </row>
    <row r="8939" spans="1:5" outlineLevel="2" x14ac:dyDescent="0.2">
      <c r="A8939" s="16">
        <v>44071</v>
      </c>
      <c r="B8939" t="s">
        <v>34</v>
      </c>
      <c r="C8939" s="2">
        <v>103.46</v>
      </c>
      <c r="D8939" s="1" t="str">
        <f t="shared" si="139"/>
        <v/>
      </c>
      <c r="E8939" s="1" t="s">
        <v>79</v>
      </c>
    </row>
    <row r="8940" spans="1:5" outlineLevel="2" x14ac:dyDescent="0.2">
      <c r="A8940" s="16">
        <v>44071</v>
      </c>
      <c r="B8940" t="s">
        <v>34</v>
      </c>
      <c r="C8940" s="2">
        <v>471.65</v>
      </c>
      <c r="D8940" s="1" t="str">
        <f t="shared" si="139"/>
        <v/>
      </c>
      <c r="E8940" s="1" t="s">
        <v>79</v>
      </c>
    </row>
    <row r="8941" spans="1:5" outlineLevel="2" x14ac:dyDescent="0.2">
      <c r="A8941" s="16">
        <v>44071</v>
      </c>
      <c r="B8941" t="s">
        <v>34</v>
      </c>
      <c r="C8941" s="2">
        <v>263.89</v>
      </c>
      <c r="D8941" s="1" t="str">
        <f t="shared" si="139"/>
        <v/>
      </c>
      <c r="E8941" s="1" t="s">
        <v>79</v>
      </c>
    </row>
    <row r="8942" spans="1:5" outlineLevel="2" x14ac:dyDescent="0.2">
      <c r="A8942" s="16">
        <v>44071</v>
      </c>
      <c r="B8942" t="s">
        <v>34</v>
      </c>
      <c r="C8942" s="2">
        <v>49.11</v>
      </c>
      <c r="D8942" s="1" t="str">
        <f t="shared" si="139"/>
        <v/>
      </c>
      <c r="E8942" s="1" t="s">
        <v>79</v>
      </c>
    </row>
    <row r="8943" spans="1:5" outlineLevel="2" x14ac:dyDescent="0.2">
      <c r="A8943" s="16">
        <v>44071</v>
      </c>
      <c r="B8943" t="s">
        <v>34</v>
      </c>
      <c r="C8943" s="2">
        <v>303.13</v>
      </c>
      <c r="D8943" s="1" t="str">
        <f t="shared" si="139"/>
        <v/>
      </c>
      <c r="E8943" s="1" t="s">
        <v>79</v>
      </c>
    </row>
    <row r="8944" spans="1:5" outlineLevel="2" x14ac:dyDescent="0.2">
      <c r="A8944" s="16">
        <v>44071</v>
      </c>
      <c r="B8944" t="s">
        <v>34</v>
      </c>
      <c r="C8944" s="2">
        <v>343.49</v>
      </c>
      <c r="D8944" s="1" t="str">
        <f t="shared" si="139"/>
        <v/>
      </c>
      <c r="E8944" s="1" t="s">
        <v>79</v>
      </c>
    </row>
    <row r="8945" spans="1:5" outlineLevel="2" x14ac:dyDescent="0.2">
      <c r="A8945" s="16">
        <v>44071</v>
      </c>
      <c r="B8945" t="s">
        <v>34</v>
      </c>
      <c r="C8945" s="2">
        <v>106.44</v>
      </c>
      <c r="D8945" s="1" t="str">
        <f t="shared" si="139"/>
        <v/>
      </c>
      <c r="E8945" s="1" t="s">
        <v>79</v>
      </c>
    </row>
    <row r="8946" spans="1:5" outlineLevel="2" x14ac:dyDescent="0.2">
      <c r="A8946" s="16">
        <v>44071</v>
      </c>
      <c r="B8946" t="s">
        <v>34</v>
      </c>
      <c r="C8946" s="2">
        <v>111.76</v>
      </c>
      <c r="D8946" s="1" t="str">
        <f t="shared" si="139"/>
        <v/>
      </c>
      <c r="E8946" s="1" t="s">
        <v>79</v>
      </c>
    </row>
    <row r="8947" spans="1:5" outlineLevel="2" x14ac:dyDescent="0.2">
      <c r="A8947" s="16">
        <v>44071</v>
      </c>
      <c r="B8947" t="s">
        <v>34</v>
      </c>
      <c r="C8947" s="2">
        <v>98.13</v>
      </c>
      <c r="D8947" s="1" t="str">
        <f t="shared" si="139"/>
        <v/>
      </c>
      <c r="E8947" s="1" t="s">
        <v>79</v>
      </c>
    </row>
    <row r="8948" spans="1:5" outlineLevel="2" x14ac:dyDescent="0.2">
      <c r="A8948" s="16">
        <v>44071</v>
      </c>
      <c r="B8948" t="s">
        <v>34</v>
      </c>
      <c r="C8948" s="2">
        <v>118.38</v>
      </c>
      <c r="D8948" s="1" t="str">
        <f t="shared" si="139"/>
        <v/>
      </c>
      <c r="E8948" s="1" t="s">
        <v>79</v>
      </c>
    </row>
    <row r="8949" spans="1:5" outlineLevel="2" x14ac:dyDescent="0.2">
      <c r="A8949" s="16">
        <v>44071</v>
      </c>
      <c r="B8949" t="s">
        <v>34</v>
      </c>
      <c r="C8949" s="2">
        <v>67.95</v>
      </c>
      <c r="D8949" s="1" t="str">
        <f t="shared" si="139"/>
        <v/>
      </c>
      <c r="E8949" s="1" t="s">
        <v>79</v>
      </c>
    </row>
    <row r="8950" spans="1:5" outlineLevel="2" x14ac:dyDescent="0.2">
      <c r="A8950" s="16">
        <v>44071</v>
      </c>
      <c r="B8950" t="s">
        <v>34</v>
      </c>
      <c r="C8950" s="2">
        <v>320.32</v>
      </c>
      <c r="D8950" s="1" t="str">
        <f t="shared" si="139"/>
        <v/>
      </c>
      <c r="E8950" s="1" t="s">
        <v>79</v>
      </c>
    </row>
    <row r="8951" spans="1:5" outlineLevel="2" x14ac:dyDescent="0.2">
      <c r="A8951" s="16">
        <v>44071</v>
      </c>
      <c r="B8951" t="s">
        <v>34</v>
      </c>
      <c r="C8951" s="2">
        <v>183.64</v>
      </c>
      <c r="D8951" s="1" t="str">
        <f t="shared" si="139"/>
        <v/>
      </c>
      <c r="E8951" s="1" t="s">
        <v>79</v>
      </c>
    </row>
    <row r="8952" spans="1:5" outlineLevel="2" x14ac:dyDescent="0.2">
      <c r="A8952" s="16">
        <v>44071</v>
      </c>
      <c r="B8952" t="s">
        <v>34</v>
      </c>
      <c r="C8952" s="2">
        <v>174.4</v>
      </c>
      <c r="D8952" s="1" t="str">
        <f t="shared" si="139"/>
        <v/>
      </c>
      <c r="E8952" s="1" t="s">
        <v>79</v>
      </c>
    </row>
    <row r="8953" spans="1:5" outlineLevel="2" x14ac:dyDescent="0.2">
      <c r="A8953" s="16">
        <v>44071</v>
      </c>
      <c r="B8953" t="s">
        <v>34</v>
      </c>
      <c r="C8953" s="2">
        <v>104.28</v>
      </c>
      <c r="D8953" s="1" t="str">
        <f t="shared" si="139"/>
        <v/>
      </c>
      <c r="E8953" s="1" t="s">
        <v>79</v>
      </c>
    </row>
    <row r="8954" spans="1:5" outlineLevel="2" x14ac:dyDescent="0.2">
      <c r="A8954" s="16">
        <v>44071</v>
      </c>
      <c r="B8954" t="s">
        <v>34</v>
      </c>
      <c r="C8954" s="2">
        <v>190.72</v>
      </c>
      <c r="D8954" s="1" t="str">
        <f t="shared" si="139"/>
        <v/>
      </c>
      <c r="E8954" s="1" t="s">
        <v>79</v>
      </c>
    </row>
    <row r="8955" spans="1:5" outlineLevel="2" x14ac:dyDescent="0.2">
      <c r="A8955" s="16">
        <v>44071</v>
      </c>
      <c r="B8955" t="s">
        <v>34</v>
      </c>
      <c r="C8955" s="2">
        <v>403.89</v>
      </c>
      <c r="D8955" s="1" t="str">
        <f t="shared" si="139"/>
        <v/>
      </c>
      <c r="E8955" s="1" t="s">
        <v>79</v>
      </c>
    </row>
    <row r="8956" spans="1:5" outlineLevel="2" x14ac:dyDescent="0.2">
      <c r="A8956" s="16">
        <v>44071</v>
      </c>
      <c r="B8956" t="s">
        <v>34</v>
      </c>
      <c r="C8956" s="2">
        <v>499.21</v>
      </c>
      <c r="D8956" s="1" t="str">
        <f t="shared" si="139"/>
        <v/>
      </c>
      <c r="E8956" s="1" t="s">
        <v>79</v>
      </c>
    </row>
    <row r="8957" spans="1:5" outlineLevel="2" x14ac:dyDescent="0.2">
      <c r="A8957" s="16">
        <v>44071</v>
      </c>
      <c r="B8957" t="s">
        <v>34</v>
      </c>
      <c r="C8957" s="2">
        <v>110</v>
      </c>
      <c r="D8957" s="1" t="str">
        <f t="shared" si="139"/>
        <v/>
      </c>
      <c r="E8957" s="1" t="s">
        <v>83</v>
      </c>
    </row>
    <row r="8958" spans="1:5" ht="15.75" outlineLevel="1" x14ac:dyDescent="0.25">
      <c r="A8958" s="18">
        <f>A8957</f>
        <v>44071</v>
      </c>
      <c r="B8958" s="19" t="str">
        <f>B8957</f>
        <v>SAM'S CLUB DIRECT</v>
      </c>
      <c r="C8958" s="29">
        <f>SUBTOTAL(9,C8920:C8957)</f>
        <v>8005.3300000000008</v>
      </c>
      <c r="D8958" s="19" t="str">
        <f t="shared" si="139"/>
        <v>TOTAL</v>
      </c>
    </row>
    <row r="8959" spans="1:5" outlineLevel="2" x14ac:dyDescent="0.2">
      <c r="A8959" s="16">
        <v>44071</v>
      </c>
      <c r="B8959" t="s">
        <v>588</v>
      </c>
      <c r="C8959" s="2">
        <v>48078.85</v>
      </c>
      <c r="D8959" s="1" t="str">
        <f t="shared" si="139"/>
        <v/>
      </c>
      <c r="E8959" s="1" t="s">
        <v>183</v>
      </c>
    </row>
    <row r="8960" spans="1:5" ht="15.75" outlineLevel="1" x14ac:dyDescent="0.25">
      <c r="A8960" s="18">
        <f>A8959</f>
        <v>44071</v>
      </c>
      <c r="B8960" s="19" t="str">
        <f>B8959</f>
        <v>SAMS STRINGS LLC</v>
      </c>
      <c r="C8960" s="29">
        <f>SUBTOTAL(9,C8959:C8959)</f>
        <v>48078.85</v>
      </c>
      <c r="D8960" s="19" t="str">
        <f t="shared" si="139"/>
        <v>TOTAL</v>
      </c>
    </row>
    <row r="8961" spans="1:5" outlineLevel="2" x14ac:dyDescent="0.2">
      <c r="A8961" s="16">
        <v>44071</v>
      </c>
      <c r="B8961" t="s">
        <v>35</v>
      </c>
      <c r="C8961" s="2">
        <v>3081.87</v>
      </c>
      <c r="D8961" s="1" t="str">
        <f t="shared" si="139"/>
        <v/>
      </c>
      <c r="E8961" s="1" t="s">
        <v>66</v>
      </c>
    </row>
    <row r="8962" spans="1:5" ht="15.75" outlineLevel="1" x14ac:dyDescent="0.25">
      <c r="A8962" s="18">
        <f>A8961</f>
        <v>44071</v>
      </c>
      <c r="B8962" s="19" t="str">
        <f>B8961</f>
        <v>SCHOLASTIC INC</v>
      </c>
      <c r="C8962" s="29">
        <f>SUBTOTAL(9,C8961:C8961)</f>
        <v>3081.87</v>
      </c>
      <c r="D8962" s="19" t="str">
        <f t="shared" si="139"/>
        <v>TOTAL</v>
      </c>
    </row>
    <row r="8963" spans="1:5" outlineLevel="2" x14ac:dyDescent="0.2">
      <c r="A8963" s="16">
        <v>44071</v>
      </c>
      <c r="B8963" t="s">
        <v>35</v>
      </c>
      <c r="C8963" s="2">
        <v>1000</v>
      </c>
      <c r="D8963" s="1" t="str">
        <f t="shared" si="139"/>
        <v/>
      </c>
      <c r="E8963" s="1" t="s">
        <v>66</v>
      </c>
    </row>
    <row r="8964" spans="1:5" outlineLevel="2" x14ac:dyDescent="0.2">
      <c r="A8964" s="16">
        <v>44071</v>
      </c>
      <c r="B8964" t="s">
        <v>35</v>
      </c>
      <c r="C8964" s="2">
        <v>31.44</v>
      </c>
      <c r="D8964" s="1" t="str">
        <f t="shared" si="139"/>
        <v/>
      </c>
      <c r="E8964" s="1" t="s">
        <v>66</v>
      </c>
    </row>
    <row r="8965" spans="1:5" ht="15.75" outlineLevel="1" x14ac:dyDescent="0.25">
      <c r="A8965" s="18">
        <f>A8964</f>
        <v>44071</v>
      </c>
      <c r="B8965" s="19" t="str">
        <f>B8964</f>
        <v>SCHOLASTIC INC</v>
      </c>
      <c r="C8965" s="29">
        <f>SUBTOTAL(9,C8963:C8964)</f>
        <v>1031.44</v>
      </c>
      <c r="D8965" s="19" t="str">
        <f t="shared" si="139"/>
        <v>TOTAL</v>
      </c>
    </row>
    <row r="8966" spans="1:5" outlineLevel="2" x14ac:dyDescent="0.2">
      <c r="A8966" s="16">
        <v>44071</v>
      </c>
      <c r="B8966" t="s">
        <v>201</v>
      </c>
      <c r="C8966" s="2">
        <v>135.94</v>
      </c>
      <c r="D8966" s="1" t="str">
        <f t="shared" si="139"/>
        <v/>
      </c>
      <c r="E8966" s="1" t="s">
        <v>65</v>
      </c>
    </row>
    <row r="8967" spans="1:5" ht="15.75" outlineLevel="1" x14ac:dyDescent="0.25">
      <c r="A8967" s="18">
        <f>A8966</f>
        <v>44071</v>
      </c>
      <c r="B8967" s="19" t="str">
        <f>B8966</f>
        <v>SCHOOL NURSE SUPPLY INC</v>
      </c>
      <c r="C8967" s="29">
        <f>SUBTOTAL(9,C8966:C8966)</f>
        <v>135.94</v>
      </c>
      <c r="D8967" s="19" t="str">
        <f t="shared" si="139"/>
        <v>TOTAL</v>
      </c>
    </row>
    <row r="8968" spans="1:5" outlineLevel="2" x14ac:dyDescent="0.2">
      <c r="A8968" s="16">
        <v>44071</v>
      </c>
      <c r="B8968" t="s">
        <v>564</v>
      </c>
      <c r="C8968" s="2">
        <v>17392</v>
      </c>
      <c r="D8968" s="1" t="str">
        <f t="shared" si="139"/>
        <v/>
      </c>
      <c r="E8968" s="1" t="s">
        <v>183</v>
      </c>
    </row>
    <row r="8969" spans="1:5" ht="15.75" outlineLevel="1" x14ac:dyDescent="0.25">
      <c r="A8969" s="18">
        <f>A8968</f>
        <v>44071</v>
      </c>
      <c r="B8969" s="19" t="str">
        <f>B8968</f>
        <v>DELTA EDUCATION</v>
      </c>
      <c r="C8969" s="29">
        <f>SUBTOTAL(9,C8968:C8968)</f>
        <v>17392</v>
      </c>
      <c r="D8969" s="19" t="str">
        <f t="shared" si="139"/>
        <v>TOTAL</v>
      </c>
    </row>
    <row r="8970" spans="1:5" outlineLevel="2" x14ac:dyDescent="0.2">
      <c r="A8970" s="16">
        <v>44071</v>
      </c>
      <c r="B8970" t="s">
        <v>215</v>
      </c>
      <c r="C8970" s="2">
        <v>1400</v>
      </c>
      <c r="D8970" s="1" t="str">
        <f t="shared" si="139"/>
        <v/>
      </c>
      <c r="E8970" s="1" t="s">
        <v>63</v>
      </c>
    </row>
    <row r="8971" spans="1:5" outlineLevel="2" x14ac:dyDescent="0.2">
      <c r="A8971" s="16">
        <v>44071</v>
      </c>
      <c r="B8971" t="s">
        <v>215</v>
      </c>
      <c r="C8971" s="2">
        <v>1400</v>
      </c>
      <c r="D8971" s="1" t="str">
        <f t="shared" si="139"/>
        <v/>
      </c>
      <c r="E8971" s="1" t="s">
        <v>63</v>
      </c>
    </row>
    <row r="8972" spans="1:5" outlineLevel="2" x14ac:dyDescent="0.2">
      <c r="A8972" s="16">
        <v>44071</v>
      </c>
      <c r="B8972" t="s">
        <v>215</v>
      </c>
      <c r="C8972" s="2">
        <v>484.75</v>
      </c>
      <c r="D8972" s="1" t="str">
        <f t="shared" si="139"/>
        <v/>
      </c>
      <c r="E8972" s="1" t="s">
        <v>66</v>
      </c>
    </row>
    <row r="8973" spans="1:5" outlineLevel="2" x14ac:dyDescent="0.2">
      <c r="A8973" s="16">
        <v>44071</v>
      </c>
      <c r="B8973" t="s">
        <v>215</v>
      </c>
      <c r="C8973" s="2">
        <v>484.75</v>
      </c>
      <c r="D8973" s="1" t="str">
        <f t="shared" ref="D8973:D9036" si="140">IF(E8973="","TOTAL","")</f>
        <v/>
      </c>
      <c r="E8973" s="1" t="s">
        <v>66</v>
      </c>
    </row>
    <row r="8974" spans="1:5" ht="15.75" outlineLevel="1" x14ac:dyDescent="0.25">
      <c r="A8974" s="18">
        <f>A8973</f>
        <v>44071</v>
      </c>
      <c r="B8974" s="19" t="str">
        <f>B8973</f>
        <v>SEIDLITZ EDUCATION LLC</v>
      </c>
      <c r="C8974" s="29">
        <f>SUBTOTAL(9,C8970:C8973)</f>
        <v>3769.5</v>
      </c>
      <c r="D8974" s="19" t="str">
        <f t="shared" si="140"/>
        <v>TOTAL</v>
      </c>
    </row>
    <row r="8975" spans="1:5" outlineLevel="2" x14ac:dyDescent="0.2">
      <c r="A8975" s="16">
        <v>44071</v>
      </c>
      <c r="B8975" t="s">
        <v>283</v>
      </c>
      <c r="C8975" s="2">
        <v>45.82</v>
      </c>
      <c r="D8975" s="1" t="str">
        <f t="shared" si="140"/>
        <v/>
      </c>
      <c r="E8975" s="1" t="s">
        <v>67</v>
      </c>
    </row>
    <row r="8976" spans="1:5" outlineLevel="2" x14ac:dyDescent="0.2">
      <c r="A8976" s="16">
        <v>44071</v>
      </c>
      <c r="B8976" t="s">
        <v>283</v>
      </c>
      <c r="C8976" s="2">
        <v>45.82</v>
      </c>
      <c r="D8976" s="1" t="str">
        <f t="shared" si="140"/>
        <v/>
      </c>
      <c r="E8976" s="1" t="s">
        <v>67</v>
      </c>
    </row>
    <row r="8977" spans="1:5" ht="15.75" outlineLevel="1" x14ac:dyDescent="0.25">
      <c r="A8977" s="18">
        <f>A8976</f>
        <v>44071</v>
      </c>
      <c r="B8977" s="19" t="str">
        <f>B8976</f>
        <v>SHERWIN WILLIAMS</v>
      </c>
      <c r="C8977" s="29">
        <f>SUBTOTAL(9,C8975:C8976)</f>
        <v>91.64</v>
      </c>
      <c r="D8977" s="19" t="str">
        <f t="shared" si="140"/>
        <v>TOTAL</v>
      </c>
    </row>
    <row r="8978" spans="1:5" outlineLevel="2" x14ac:dyDescent="0.2">
      <c r="A8978" s="16">
        <v>44071</v>
      </c>
      <c r="B8978" t="s">
        <v>36</v>
      </c>
      <c r="C8978" s="2">
        <v>48</v>
      </c>
      <c r="D8978" s="1" t="str">
        <f t="shared" si="140"/>
        <v/>
      </c>
      <c r="E8978" s="1" t="s">
        <v>73</v>
      </c>
    </row>
    <row r="8979" spans="1:5" outlineLevel="2" x14ac:dyDescent="0.2">
      <c r="A8979" s="16">
        <v>44071</v>
      </c>
      <c r="B8979" t="s">
        <v>36</v>
      </c>
      <c r="C8979" s="2">
        <v>38</v>
      </c>
      <c r="D8979" s="1" t="str">
        <f t="shared" si="140"/>
        <v/>
      </c>
      <c r="E8979" s="1" t="s">
        <v>73</v>
      </c>
    </row>
    <row r="8980" spans="1:5" outlineLevel="2" x14ac:dyDescent="0.2">
      <c r="A8980" s="16">
        <v>44071</v>
      </c>
      <c r="B8980" t="s">
        <v>36</v>
      </c>
      <c r="C8980" s="2">
        <v>38</v>
      </c>
      <c r="D8980" s="1" t="str">
        <f t="shared" si="140"/>
        <v/>
      </c>
      <c r="E8980" s="1" t="s">
        <v>73</v>
      </c>
    </row>
    <row r="8981" spans="1:5" outlineLevel="2" x14ac:dyDescent="0.2">
      <c r="A8981" s="16">
        <v>44071</v>
      </c>
      <c r="B8981" t="s">
        <v>36</v>
      </c>
      <c r="C8981" s="2">
        <v>12.99</v>
      </c>
      <c r="D8981" s="1" t="str">
        <f t="shared" si="140"/>
        <v/>
      </c>
      <c r="E8981" s="1" t="s">
        <v>79</v>
      </c>
    </row>
    <row r="8982" spans="1:5" outlineLevel="2" x14ac:dyDescent="0.2">
      <c r="A8982" s="16">
        <v>44071</v>
      </c>
      <c r="B8982" t="s">
        <v>36</v>
      </c>
      <c r="C8982" s="2">
        <v>54.03</v>
      </c>
      <c r="D8982" s="1" t="str">
        <f t="shared" si="140"/>
        <v/>
      </c>
      <c r="E8982" s="1" t="s">
        <v>79</v>
      </c>
    </row>
    <row r="8983" spans="1:5" ht="15.75" outlineLevel="1" x14ac:dyDescent="0.25">
      <c r="A8983" s="18">
        <f>A8982</f>
        <v>44071</v>
      </c>
      <c r="B8983" s="19" t="str">
        <f>B8982</f>
        <v>SPARKLETTS AND SIERRA SPRINGS</v>
      </c>
      <c r="C8983" s="29">
        <f>SUBTOTAL(9,C8978:C8982)</f>
        <v>191.02</v>
      </c>
      <c r="D8983" s="19" t="str">
        <f t="shared" si="140"/>
        <v>TOTAL</v>
      </c>
    </row>
    <row r="8984" spans="1:5" outlineLevel="2" x14ac:dyDescent="0.2">
      <c r="A8984" s="16">
        <v>44071</v>
      </c>
      <c r="B8984" t="s">
        <v>137</v>
      </c>
      <c r="C8984" s="2">
        <v>2065</v>
      </c>
      <c r="D8984" s="1" t="str">
        <f t="shared" si="140"/>
        <v/>
      </c>
      <c r="E8984" s="1" t="s">
        <v>63</v>
      </c>
    </row>
    <row r="8985" spans="1:5" outlineLevel="2" x14ac:dyDescent="0.2">
      <c r="A8985" s="16">
        <v>44071</v>
      </c>
      <c r="B8985" t="s">
        <v>137</v>
      </c>
      <c r="C8985" s="2">
        <v>455</v>
      </c>
      <c r="D8985" s="1" t="str">
        <f t="shared" si="140"/>
        <v/>
      </c>
      <c r="E8985" s="1" t="s">
        <v>63</v>
      </c>
    </row>
    <row r="8986" spans="1:5" outlineLevel="2" x14ac:dyDescent="0.2">
      <c r="A8986" s="16">
        <v>44071</v>
      </c>
      <c r="B8986" t="s">
        <v>137</v>
      </c>
      <c r="C8986" s="2">
        <v>5716.25</v>
      </c>
      <c r="D8986" s="1" t="str">
        <f t="shared" si="140"/>
        <v/>
      </c>
      <c r="E8986" s="1" t="s">
        <v>63</v>
      </c>
    </row>
    <row r="8987" spans="1:5" outlineLevel="2" x14ac:dyDescent="0.2">
      <c r="A8987" s="16">
        <v>44071</v>
      </c>
      <c r="B8987" t="s">
        <v>137</v>
      </c>
      <c r="C8987" s="2">
        <v>1657.5</v>
      </c>
      <c r="D8987" s="1" t="str">
        <f t="shared" si="140"/>
        <v/>
      </c>
      <c r="E8987" s="1" t="s">
        <v>63</v>
      </c>
    </row>
    <row r="8988" spans="1:5" outlineLevel="2" x14ac:dyDescent="0.2">
      <c r="A8988" s="16">
        <v>44071</v>
      </c>
      <c r="B8988" t="s">
        <v>137</v>
      </c>
      <c r="C8988" s="2">
        <v>1885</v>
      </c>
      <c r="D8988" s="1" t="str">
        <f t="shared" si="140"/>
        <v/>
      </c>
      <c r="E8988" s="1" t="s">
        <v>63</v>
      </c>
    </row>
    <row r="8989" spans="1:5" outlineLevel="2" x14ac:dyDescent="0.2">
      <c r="A8989" s="16">
        <v>44071</v>
      </c>
      <c r="B8989" t="s">
        <v>137</v>
      </c>
      <c r="C8989" s="2">
        <v>2800</v>
      </c>
      <c r="D8989" s="1" t="str">
        <f t="shared" si="140"/>
        <v/>
      </c>
      <c r="E8989" s="1" t="s">
        <v>63</v>
      </c>
    </row>
    <row r="8990" spans="1:5" outlineLevel="2" x14ac:dyDescent="0.2">
      <c r="A8990" s="16">
        <v>44071</v>
      </c>
      <c r="B8990" t="s">
        <v>137</v>
      </c>
      <c r="C8990" s="2">
        <v>3132.5</v>
      </c>
      <c r="D8990" s="1" t="str">
        <f t="shared" si="140"/>
        <v/>
      </c>
      <c r="E8990" s="1" t="s">
        <v>63</v>
      </c>
    </row>
    <row r="8991" spans="1:5" ht="15.75" outlineLevel="1" x14ac:dyDescent="0.25">
      <c r="A8991" s="18">
        <f>A8990</f>
        <v>44071</v>
      </c>
      <c r="B8991" s="19" t="str">
        <f>B8990</f>
        <v>SPECIALIZED ASSESSMENT AND CONSULTING</v>
      </c>
      <c r="C8991" s="29">
        <f>SUBTOTAL(9,C8984:C8990)</f>
        <v>17711.25</v>
      </c>
      <c r="D8991" s="19" t="str">
        <f t="shared" si="140"/>
        <v>TOTAL</v>
      </c>
    </row>
    <row r="8992" spans="1:5" outlineLevel="2" x14ac:dyDescent="0.2">
      <c r="A8992" s="16">
        <v>44071</v>
      </c>
      <c r="B8992" t="s">
        <v>310</v>
      </c>
      <c r="C8992" s="2">
        <v>13929</v>
      </c>
      <c r="D8992" s="1" t="str">
        <f t="shared" si="140"/>
        <v/>
      </c>
      <c r="E8992" s="1" t="s">
        <v>80</v>
      </c>
    </row>
    <row r="8993" spans="1:5" ht="15.75" outlineLevel="1" x14ac:dyDescent="0.25">
      <c r="A8993" s="18">
        <f>A8992</f>
        <v>44071</v>
      </c>
      <c r="B8993" s="19" t="str">
        <f>B8992</f>
        <v>SPECIALTY SUPPLY &amp; INSTALLATION</v>
      </c>
      <c r="C8993" s="29">
        <f>SUBTOTAL(9,C8992:C8992)</f>
        <v>13929</v>
      </c>
      <c r="D8993" s="19" t="str">
        <f t="shared" si="140"/>
        <v>TOTAL</v>
      </c>
    </row>
    <row r="8994" spans="1:5" outlineLevel="2" x14ac:dyDescent="0.2">
      <c r="A8994" s="16">
        <v>44071</v>
      </c>
      <c r="B8994" t="s">
        <v>1069</v>
      </c>
      <c r="C8994" s="2">
        <v>5000</v>
      </c>
      <c r="D8994" s="1" t="str">
        <f t="shared" si="140"/>
        <v/>
      </c>
      <c r="E8994" s="1" t="s">
        <v>63</v>
      </c>
    </row>
    <row r="8995" spans="1:5" ht="15.75" outlineLevel="1" x14ac:dyDescent="0.25">
      <c r="A8995" s="18">
        <f>A8994</f>
        <v>44071</v>
      </c>
      <c r="B8995" s="19" t="str">
        <f>B8994</f>
        <v>MICHAEL ANDREW SPOONER</v>
      </c>
      <c r="C8995" s="29">
        <f>SUBTOTAL(9,C8994:C8994)</f>
        <v>5000</v>
      </c>
      <c r="D8995" s="19" t="str">
        <f t="shared" si="140"/>
        <v>TOTAL</v>
      </c>
    </row>
    <row r="8996" spans="1:5" outlineLevel="2" x14ac:dyDescent="0.2">
      <c r="A8996" s="16">
        <v>44071</v>
      </c>
      <c r="B8996" t="s">
        <v>1124</v>
      </c>
      <c r="C8996" s="2">
        <v>1022.55</v>
      </c>
      <c r="D8996" s="1" t="str">
        <f t="shared" si="140"/>
        <v/>
      </c>
      <c r="E8996" s="1" t="s">
        <v>79</v>
      </c>
    </row>
    <row r="8997" spans="1:5" outlineLevel="2" x14ac:dyDescent="0.2">
      <c r="A8997" s="16">
        <v>44071</v>
      </c>
      <c r="B8997" t="s">
        <v>1124</v>
      </c>
      <c r="C8997" s="2">
        <v>1014.9</v>
      </c>
      <c r="D8997" s="1" t="str">
        <f t="shared" si="140"/>
        <v/>
      </c>
      <c r="E8997" s="1" t="s">
        <v>79</v>
      </c>
    </row>
    <row r="8998" spans="1:5" outlineLevel="2" x14ac:dyDescent="0.2">
      <c r="A8998" s="16">
        <v>44071</v>
      </c>
      <c r="B8998" t="s">
        <v>1124</v>
      </c>
      <c r="C8998" s="2">
        <v>466</v>
      </c>
      <c r="D8998" s="1" t="str">
        <f t="shared" si="140"/>
        <v/>
      </c>
      <c r="E8998" s="1" t="s">
        <v>79</v>
      </c>
    </row>
    <row r="8999" spans="1:5" ht="15.75" outlineLevel="1" x14ac:dyDescent="0.25">
      <c r="A8999" s="18">
        <f>A8998</f>
        <v>44071</v>
      </c>
      <c r="B8999" s="19" t="str">
        <f>B8998</f>
        <v>SPRING CREEK BARBEQUE</v>
      </c>
      <c r="C8999" s="29">
        <f>SUBTOTAL(9,C8996:C8998)</f>
        <v>2503.4499999999998</v>
      </c>
      <c r="D8999" s="19" t="str">
        <f t="shared" si="140"/>
        <v>TOTAL</v>
      </c>
    </row>
    <row r="9000" spans="1:5" outlineLevel="2" x14ac:dyDescent="0.2">
      <c r="A9000" s="16">
        <v>44071</v>
      </c>
      <c r="B9000" t="s">
        <v>458</v>
      </c>
      <c r="C9000" s="2">
        <v>49</v>
      </c>
      <c r="D9000" s="1" t="str">
        <f t="shared" si="140"/>
        <v/>
      </c>
      <c r="E9000" s="1" t="s">
        <v>68</v>
      </c>
    </row>
    <row r="9001" spans="1:5" outlineLevel="2" x14ac:dyDescent="0.2">
      <c r="A9001" s="16">
        <v>44071</v>
      </c>
      <c r="B9001" t="s">
        <v>458</v>
      </c>
      <c r="C9001" s="2">
        <v>49</v>
      </c>
      <c r="D9001" s="1" t="str">
        <f t="shared" si="140"/>
        <v/>
      </c>
      <c r="E9001" s="1" t="s">
        <v>68</v>
      </c>
    </row>
    <row r="9002" spans="1:5" ht="15.75" outlineLevel="1" x14ac:dyDescent="0.25">
      <c r="A9002" s="18">
        <f>A9001</f>
        <v>44071</v>
      </c>
      <c r="B9002" s="19" t="str">
        <f>B9001</f>
        <v>STARR COMMONWEALTH</v>
      </c>
      <c r="C9002" s="29">
        <f>SUBTOTAL(9,C9000:C9001)</f>
        <v>98</v>
      </c>
      <c r="D9002" s="19" t="str">
        <f t="shared" si="140"/>
        <v>TOTAL</v>
      </c>
    </row>
    <row r="9003" spans="1:5" outlineLevel="2" x14ac:dyDescent="0.2">
      <c r="A9003" s="16">
        <v>44071</v>
      </c>
      <c r="B9003" t="s">
        <v>602</v>
      </c>
      <c r="C9003" s="2">
        <v>1970.89</v>
      </c>
      <c r="D9003" s="1" t="str">
        <f t="shared" si="140"/>
        <v/>
      </c>
      <c r="E9003" s="1" t="s">
        <v>71</v>
      </c>
    </row>
    <row r="9004" spans="1:5" ht="15.75" outlineLevel="1" x14ac:dyDescent="0.25">
      <c r="A9004" s="18">
        <f>A9003</f>
        <v>44071</v>
      </c>
      <c r="B9004" s="19" t="str">
        <f>B9003</f>
        <v>STEVE WEISS MUSIC</v>
      </c>
      <c r="C9004" s="29">
        <f>SUBTOTAL(9,C9003:C9003)</f>
        <v>1970.89</v>
      </c>
      <c r="D9004" s="19" t="str">
        <f t="shared" si="140"/>
        <v>TOTAL</v>
      </c>
    </row>
    <row r="9005" spans="1:5" outlineLevel="2" x14ac:dyDescent="0.2">
      <c r="A9005" s="16">
        <v>44071</v>
      </c>
      <c r="B9005" t="s">
        <v>459</v>
      </c>
      <c r="C9005" s="2">
        <v>66530.36</v>
      </c>
      <c r="D9005" s="1" t="str">
        <f t="shared" si="140"/>
        <v/>
      </c>
      <c r="E9005" s="1" t="s">
        <v>185</v>
      </c>
    </row>
    <row r="9006" spans="1:5" outlineLevel="2" x14ac:dyDescent="0.2">
      <c r="A9006" s="16">
        <v>44071</v>
      </c>
      <c r="B9006" t="s">
        <v>459</v>
      </c>
      <c r="C9006" s="2">
        <v>322671</v>
      </c>
      <c r="D9006" s="1" t="str">
        <f t="shared" si="140"/>
        <v/>
      </c>
      <c r="E9006" s="1" t="s">
        <v>185</v>
      </c>
    </row>
    <row r="9007" spans="1:5" ht="15.75" outlineLevel="1" x14ac:dyDescent="0.25">
      <c r="A9007" s="18">
        <f>A9006</f>
        <v>44071</v>
      </c>
      <c r="B9007" s="19" t="str">
        <f>B9006</f>
        <v>STEWART BUILDERS LTD</v>
      </c>
      <c r="C9007" s="29">
        <f>SUBTOTAL(9,C9005:C9006)</f>
        <v>389201.36</v>
      </c>
      <c r="D9007" s="19" t="str">
        <f t="shared" si="140"/>
        <v>TOTAL</v>
      </c>
    </row>
    <row r="9008" spans="1:5" outlineLevel="2" x14ac:dyDescent="0.2">
      <c r="A9008" s="16">
        <v>44071</v>
      </c>
      <c r="B9008" t="s">
        <v>1070</v>
      </c>
      <c r="C9008" s="2">
        <v>891</v>
      </c>
      <c r="D9008" s="1" t="str">
        <f t="shared" si="140"/>
        <v/>
      </c>
      <c r="E9008" s="1" t="s">
        <v>63</v>
      </c>
    </row>
    <row r="9009" spans="1:5" ht="15.75" outlineLevel="1" x14ac:dyDescent="0.25">
      <c r="A9009" s="18">
        <f>A9008</f>
        <v>44071</v>
      </c>
      <c r="B9009" s="19" t="str">
        <f>B9008</f>
        <v>CLEVER PROTOTYPES LLC</v>
      </c>
      <c r="C9009" s="29">
        <f>SUBTOTAL(9,C9008:C9008)</f>
        <v>891</v>
      </c>
      <c r="D9009" s="19" t="str">
        <f t="shared" si="140"/>
        <v>TOTAL</v>
      </c>
    </row>
    <row r="9010" spans="1:5" outlineLevel="2" x14ac:dyDescent="0.2">
      <c r="A9010" s="16">
        <v>44071</v>
      </c>
      <c r="B9010" t="s">
        <v>278</v>
      </c>
      <c r="C9010" s="2">
        <v>390</v>
      </c>
      <c r="D9010" s="1" t="str">
        <f t="shared" si="140"/>
        <v/>
      </c>
      <c r="E9010" s="1" t="s">
        <v>337</v>
      </c>
    </row>
    <row r="9011" spans="1:5" ht="15.75" outlineLevel="1" x14ac:dyDescent="0.25">
      <c r="A9011" s="18">
        <f>A9010</f>
        <v>44071</v>
      </c>
      <c r="B9011" s="19" t="str">
        <f>B9010</f>
        <v>SUPER DUPER PUBLICATIONS</v>
      </c>
      <c r="C9011" s="29">
        <f>SUBTOTAL(9,C9010:C9010)</f>
        <v>390</v>
      </c>
      <c r="D9011" s="19" t="str">
        <f t="shared" si="140"/>
        <v>TOTAL</v>
      </c>
    </row>
    <row r="9012" spans="1:5" outlineLevel="2" x14ac:dyDescent="0.2">
      <c r="A9012" s="16">
        <v>44071</v>
      </c>
      <c r="B9012" t="s">
        <v>461</v>
      </c>
      <c r="C9012" s="2">
        <v>27</v>
      </c>
      <c r="D9012" s="1" t="str">
        <f t="shared" si="140"/>
        <v/>
      </c>
      <c r="E9012" s="1" t="s">
        <v>65</v>
      </c>
    </row>
    <row r="9013" spans="1:5" outlineLevel="2" x14ac:dyDescent="0.2">
      <c r="A9013" s="16">
        <v>44071</v>
      </c>
      <c r="B9013" t="s">
        <v>461</v>
      </c>
      <c r="C9013" s="2">
        <v>571.25</v>
      </c>
      <c r="D9013" s="1" t="str">
        <f t="shared" si="140"/>
        <v/>
      </c>
      <c r="E9013" s="1" t="s">
        <v>65</v>
      </c>
    </row>
    <row r="9014" spans="1:5" outlineLevel="2" x14ac:dyDescent="0.2">
      <c r="A9014" s="16">
        <v>44071</v>
      </c>
      <c r="B9014" t="s">
        <v>461</v>
      </c>
      <c r="C9014" s="2">
        <v>442.45</v>
      </c>
      <c r="D9014" s="1" t="str">
        <f t="shared" si="140"/>
        <v/>
      </c>
      <c r="E9014" s="1" t="s">
        <v>65</v>
      </c>
    </row>
    <row r="9015" spans="1:5" ht="15.75" outlineLevel="1" x14ac:dyDescent="0.25">
      <c r="A9015" s="18">
        <f>A9014</f>
        <v>44071</v>
      </c>
      <c r="B9015" s="19" t="str">
        <f>B9014</f>
        <v>SUPERIOR TROPHIES</v>
      </c>
      <c r="C9015" s="29">
        <f>SUBTOTAL(9,C9012:C9014)</f>
        <v>1040.7</v>
      </c>
      <c r="D9015" s="19" t="str">
        <f t="shared" si="140"/>
        <v>TOTAL</v>
      </c>
    </row>
    <row r="9016" spans="1:5" outlineLevel="2" x14ac:dyDescent="0.2">
      <c r="A9016" s="16">
        <v>44071</v>
      </c>
      <c r="B9016" t="s">
        <v>625</v>
      </c>
      <c r="C9016" s="2">
        <v>2093</v>
      </c>
      <c r="D9016" s="1" t="str">
        <f t="shared" si="140"/>
        <v/>
      </c>
      <c r="E9016" s="1" t="s">
        <v>143</v>
      </c>
    </row>
    <row r="9017" spans="1:5" ht="15.75" outlineLevel="1" x14ac:dyDescent="0.25">
      <c r="A9017" s="18">
        <f>A9016</f>
        <v>44071</v>
      </c>
      <c r="B9017" s="19" t="str">
        <f>B9016</f>
        <v>SUPPORTED LLC</v>
      </c>
      <c r="C9017" s="29">
        <f>SUBTOTAL(9,C9016:C9016)</f>
        <v>2093</v>
      </c>
      <c r="D9017" s="19" t="str">
        <f t="shared" si="140"/>
        <v>TOTAL</v>
      </c>
    </row>
    <row r="9018" spans="1:5" outlineLevel="2" x14ac:dyDescent="0.2">
      <c r="A9018" s="16">
        <v>44071</v>
      </c>
      <c r="B9018" t="s">
        <v>174</v>
      </c>
      <c r="C9018" s="2">
        <v>553</v>
      </c>
      <c r="D9018" s="1" t="str">
        <f t="shared" si="140"/>
        <v/>
      </c>
      <c r="E9018" s="1" t="s">
        <v>81</v>
      </c>
    </row>
    <row r="9019" spans="1:5" outlineLevel="2" x14ac:dyDescent="0.2">
      <c r="A9019" s="16">
        <v>44071</v>
      </c>
      <c r="B9019" t="s">
        <v>174</v>
      </c>
      <c r="C9019" s="2">
        <v>581</v>
      </c>
      <c r="D9019" s="1" t="str">
        <f t="shared" si="140"/>
        <v/>
      </c>
      <c r="E9019" s="1" t="s">
        <v>65</v>
      </c>
    </row>
    <row r="9020" spans="1:5" ht="15.75" outlineLevel="1" x14ac:dyDescent="0.25">
      <c r="A9020" s="18">
        <f>A9019</f>
        <v>44071</v>
      </c>
      <c r="B9020" s="19" t="str">
        <f>B9019</f>
        <v>SWANK MOVIE LICENSING USA</v>
      </c>
      <c r="C9020" s="29">
        <f>SUBTOTAL(9,C9018:C9019)</f>
        <v>1134</v>
      </c>
      <c r="D9020" s="19" t="str">
        <f t="shared" si="140"/>
        <v>TOTAL</v>
      </c>
    </row>
    <row r="9021" spans="1:5" outlineLevel="2" x14ac:dyDescent="0.2">
      <c r="A9021" s="16">
        <v>44071</v>
      </c>
      <c r="B9021" t="s">
        <v>174</v>
      </c>
      <c r="C9021" s="2">
        <v>658</v>
      </c>
      <c r="D9021" s="1" t="str">
        <f t="shared" si="140"/>
        <v/>
      </c>
      <c r="E9021" s="1" t="s">
        <v>78</v>
      </c>
    </row>
    <row r="9022" spans="1:5" ht="15.75" outlineLevel="1" x14ac:dyDescent="0.25">
      <c r="A9022" s="18">
        <f>A9021</f>
        <v>44071</v>
      </c>
      <c r="B9022" s="19" t="str">
        <f>B9021</f>
        <v>SWANK MOVIE LICENSING USA</v>
      </c>
      <c r="C9022" s="29">
        <f>SUBTOTAL(9,C9021:C9021)</f>
        <v>658</v>
      </c>
      <c r="D9022" s="19" t="str">
        <f t="shared" si="140"/>
        <v>TOTAL</v>
      </c>
    </row>
    <row r="9023" spans="1:5" outlineLevel="2" x14ac:dyDescent="0.2">
      <c r="A9023" s="16">
        <v>44071</v>
      </c>
      <c r="B9023" t="s">
        <v>730</v>
      </c>
      <c r="C9023" s="2">
        <v>110</v>
      </c>
      <c r="D9023" s="1" t="str">
        <f t="shared" si="140"/>
        <v/>
      </c>
      <c r="E9023" s="1" t="s">
        <v>81</v>
      </c>
    </row>
    <row r="9024" spans="1:5" ht="15.75" outlineLevel="1" x14ac:dyDescent="0.25">
      <c r="A9024" s="18">
        <f>A9023</f>
        <v>44071</v>
      </c>
      <c r="B9024" s="19" t="str">
        <f>B9023</f>
        <v>T A S P A</v>
      </c>
      <c r="C9024" s="29">
        <f>SUBTOTAL(9,C9023:C9023)</f>
        <v>110</v>
      </c>
      <c r="D9024" s="19" t="str">
        <f t="shared" si="140"/>
        <v>TOTAL</v>
      </c>
    </row>
    <row r="9025" spans="1:5" outlineLevel="2" x14ac:dyDescent="0.2">
      <c r="A9025" s="16">
        <v>44071</v>
      </c>
      <c r="B9025" t="s">
        <v>559</v>
      </c>
      <c r="C9025" s="2">
        <v>661.68</v>
      </c>
      <c r="D9025" s="1" t="str">
        <f t="shared" si="140"/>
        <v/>
      </c>
      <c r="E9025" s="1" t="s">
        <v>75</v>
      </c>
    </row>
    <row r="9026" spans="1:5" outlineLevel="2" x14ac:dyDescent="0.2">
      <c r="A9026" s="16">
        <v>44071</v>
      </c>
      <c r="B9026" t="s">
        <v>559</v>
      </c>
      <c r="C9026" s="2">
        <v>299.89999999999998</v>
      </c>
      <c r="D9026" s="1" t="str">
        <f t="shared" si="140"/>
        <v/>
      </c>
      <c r="E9026" s="1" t="s">
        <v>79</v>
      </c>
    </row>
    <row r="9027" spans="1:5" outlineLevel="2" x14ac:dyDescent="0.2">
      <c r="A9027" s="16">
        <v>44071</v>
      </c>
      <c r="B9027" t="s">
        <v>559</v>
      </c>
      <c r="C9027" s="2">
        <v>94.68</v>
      </c>
      <c r="D9027" s="1" t="str">
        <f t="shared" si="140"/>
        <v/>
      </c>
      <c r="E9027" s="1" t="s">
        <v>79</v>
      </c>
    </row>
    <row r="9028" spans="1:5" outlineLevel="2" x14ac:dyDescent="0.2">
      <c r="A9028" s="16">
        <v>44071</v>
      </c>
      <c r="B9028" t="s">
        <v>559</v>
      </c>
      <c r="C9028" s="2">
        <v>126.25</v>
      </c>
      <c r="D9028" s="1" t="str">
        <f t="shared" si="140"/>
        <v/>
      </c>
      <c r="E9028" s="1" t="s">
        <v>79</v>
      </c>
    </row>
    <row r="9029" spans="1:5" ht="15.75" outlineLevel="1" x14ac:dyDescent="0.25">
      <c r="A9029" s="18">
        <f>A9028</f>
        <v>44071</v>
      </c>
      <c r="B9029" s="19" t="str">
        <f>B9028</f>
        <v>FIESTA RESTAURANT GROUP</v>
      </c>
      <c r="C9029" s="29">
        <f>SUBTOTAL(9,C9025:C9028)</f>
        <v>1182.51</v>
      </c>
      <c r="D9029" s="19" t="str">
        <f t="shared" si="140"/>
        <v>TOTAL</v>
      </c>
    </row>
    <row r="9030" spans="1:5" outlineLevel="2" x14ac:dyDescent="0.2">
      <c r="A9030" s="16">
        <v>44071</v>
      </c>
      <c r="B9030" t="s">
        <v>630</v>
      </c>
      <c r="C9030" s="2">
        <v>883</v>
      </c>
      <c r="D9030" s="1" t="str">
        <f t="shared" si="140"/>
        <v/>
      </c>
      <c r="E9030" s="1" t="s">
        <v>69</v>
      </c>
    </row>
    <row r="9031" spans="1:5" ht="15.75" outlineLevel="1" x14ac:dyDescent="0.25">
      <c r="A9031" s="18">
        <f>A9030</f>
        <v>44071</v>
      </c>
      <c r="B9031" s="19" t="str">
        <f>B9030</f>
        <v>TASA</v>
      </c>
      <c r="C9031" s="29">
        <f>SUBTOTAL(9,C9030:C9030)</f>
        <v>883</v>
      </c>
      <c r="D9031" s="19" t="str">
        <f t="shared" si="140"/>
        <v>TOTAL</v>
      </c>
    </row>
    <row r="9032" spans="1:5" outlineLevel="2" x14ac:dyDescent="0.2">
      <c r="A9032" s="16">
        <v>44071</v>
      </c>
      <c r="B9032" t="s">
        <v>463</v>
      </c>
      <c r="C9032" s="2">
        <v>85</v>
      </c>
      <c r="D9032" s="1" t="str">
        <f t="shared" si="140"/>
        <v/>
      </c>
      <c r="E9032" s="1" t="s">
        <v>143</v>
      </c>
    </row>
    <row r="9033" spans="1:5" ht="15.75" outlineLevel="1" x14ac:dyDescent="0.25">
      <c r="A9033" s="18">
        <f>A9032</f>
        <v>44071</v>
      </c>
      <c r="B9033" s="19" t="str">
        <f>B9032</f>
        <v>TEXAS ASSOC OF STUDENT COUNCILS</v>
      </c>
      <c r="C9033" s="29">
        <f>SUBTOTAL(9,C9032:C9032)</f>
        <v>85</v>
      </c>
      <c r="D9033" s="19" t="str">
        <f t="shared" si="140"/>
        <v>TOTAL</v>
      </c>
    </row>
    <row r="9034" spans="1:5" outlineLevel="2" x14ac:dyDescent="0.2">
      <c r="A9034" s="16">
        <v>44071</v>
      </c>
      <c r="B9034" t="s">
        <v>463</v>
      </c>
      <c r="C9034" s="2">
        <v>85</v>
      </c>
      <c r="D9034" s="1" t="str">
        <f t="shared" si="140"/>
        <v/>
      </c>
      <c r="E9034" s="1" t="s">
        <v>62</v>
      </c>
    </row>
    <row r="9035" spans="1:5" ht="15.75" outlineLevel="1" x14ac:dyDescent="0.25">
      <c r="A9035" s="18">
        <f>A9034</f>
        <v>44071</v>
      </c>
      <c r="B9035" s="19" t="str">
        <f>B9034</f>
        <v>TEXAS ASSOC OF STUDENT COUNCILS</v>
      </c>
      <c r="C9035" s="29">
        <f>SUBTOTAL(9,C9034:C9034)</f>
        <v>85</v>
      </c>
      <c r="D9035" s="19" t="str">
        <f t="shared" si="140"/>
        <v>TOTAL</v>
      </c>
    </row>
    <row r="9036" spans="1:5" outlineLevel="2" x14ac:dyDescent="0.2">
      <c r="A9036" s="16">
        <v>44071</v>
      </c>
      <c r="B9036" t="s">
        <v>325</v>
      </c>
      <c r="C9036" s="2">
        <v>255</v>
      </c>
      <c r="D9036" s="1" t="str">
        <f t="shared" si="140"/>
        <v/>
      </c>
      <c r="E9036" s="1" t="s">
        <v>143</v>
      </c>
    </row>
    <row r="9037" spans="1:5" ht="15.75" outlineLevel="1" x14ac:dyDescent="0.25">
      <c r="A9037" s="18">
        <f>A9036</f>
        <v>44071</v>
      </c>
      <c r="B9037" s="19" t="str">
        <f>B9036</f>
        <v>TASSP</v>
      </c>
      <c r="C9037" s="29">
        <f>SUBTOTAL(9,C9036:C9036)</f>
        <v>255</v>
      </c>
      <c r="D9037" s="19" t="str">
        <f t="shared" ref="D9037:D9100" si="141">IF(E9037="","TOTAL","")</f>
        <v>TOTAL</v>
      </c>
    </row>
    <row r="9038" spans="1:5" outlineLevel="2" x14ac:dyDescent="0.2">
      <c r="A9038" s="16">
        <v>44071</v>
      </c>
      <c r="B9038" t="s">
        <v>325</v>
      </c>
      <c r="C9038" s="2">
        <v>255</v>
      </c>
      <c r="D9038" s="1" t="str">
        <f t="shared" si="141"/>
        <v/>
      </c>
      <c r="E9038" s="1" t="s">
        <v>69</v>
      </c>
    </row>
    <row r="9039" spans="1:5" ht="15.75" outlineLevel="1" x14ac:dyDescent="0.25">
      <c r="A9039" s="18">
        <f>A9038</f>
        <v>44071</v>
      </c>
      <c r="B9039" s="19" t="str">
        <f>B9038</f>
        <v>TASSP</v>
      </c>
      <c r="C9039" s="29">
        <f>SUBTOTAL(9,C9038:C9038)</f>
        <v>255</v>
      </c>
      <c r="D9039" s="19" t="str">
        <f t="shared" si="141"/>
        <v>TOTAL</v>
      </c>
    </row>
    <row r="9040" spans="1:5" outlineLevel="2" x14ac:dyDescent="0.2">
      <c r="A9040" s="16">
        <v>44071</v>
      </c>
      <c r="B9040" t="s">
        <v>325</v>
      </c>
      <c r="C9040" s="2">
        <v>255</v>
      </c>
      <c r="D9040" s="1" t="str">
        <f t="shared" si="141"/>
        <v/>
      </c>
      <c r="E9040" s="1" t="s">
        <v>143</v>
      </c>
    </row>
    <row r="9041" spans="1:5" ht="15.75" outlineLevel="1" x14ac:dyDescent="0.25">
      <c r="A9041" s="18">
        <f>A9040</f>
        <v>44071</v>
      </c>
      <c r="B9041" s="19" t="str">
        <f>B9040</f>
        <v>TASSP</v>
      </c>
      <c r="C9041" s="29">
        <f>SUBTOTAL(9,C9040:C9040)</f>
        <v>255</v>
      </c>
      <c r="D9041" s="19" t="str">
        <f t="shared" si="141"/>
        <v>TOTAL</v>
      </c>
    </row>
    <row r="9042" spans="1:5" outlineLevel="2" x14ac:dyDescent="0.2">
      <c r="A9042" s="16">
        <v>44071</v>
      </c>
      <c r="B9042" t="s">
        <v>325</v>
      </c>
      <c r="C9042" s="2">
        <v>255</v>
      </c>
      <c r="D9042" s="1" t="str">
        <f t="shared" si="141"/>
        <v/>
      </c>
      <c r="E9042" s="1" t="s">
        <v>69</v>
      </c>
    </row>
    <row r="9043" spans="1:5" ht="15.75" outlineLevel="1" x14ac:dyDescent="0.25">
      <c r="A9043" s="18">
        <f>A9042</f>
        <v>44071</v>
      </c>
      <c r="B9043" s="19" t="str">
        <f>B9042</f>
        <v>TASSP</v>
      </c>
      <c r="C9043" s="29">
        <f>SUBTOTAL(9,C9042:C9042)</f>
        <v>255</v>
      </c>
      <c r="D9043" s="19" t="str">
        <f t="shared" si="141"/>
        <v>TOTAL</v>
      </c>
    </row>
    <row r="9044" spans="1:5" outlineLevel="2" x14ac:dyDescent="0.2">
      <c r="A9044" s="16">
        <v>44071</v>
      </c>
      <c r="B9044" t="s">
        <v>325</v>
      </c>
      <c r="C9044" s="2">
        <v>255</v>
      </c>
      <c r="D9044" s="1" t="str">
        <f t="shared" si="141"/>
        <v/>
      </c>
      <c r="E9044" s="1" t="s">
        <v>69</v>
      </c>
    </row>
    <row r="9045" spans="1:5" ht="15.75" outlineLevel="1" x14ac:dyDescent="0.25">
      <c r="A9045" s="18">
        <f>A9044</f>
        <v>44071</v>
      </c>
      <c r="B9045" s="19" t="str">
        <f>B9044</f>
        <v>TASSP</v>
      </c>
      <c r="C9045" s="29">
        <f>SUBTOTAL(9,C9044:C9044)</f>
        <v>255</v>
      </c>
      <c r="D9045" s="19" t="str">
        <f t="shared" si="141"/>
        <v>TOTAL</v>
      </c>
    </row>
    <row r="9046" spans="1:5" outlineLevel="2" x14ac:dyDescent="0.2">
      <c r="A9046" s="16">
        <v>44071</v>
      </c>
      <c r="B9046" t="s">
        <v>325</v>
      </c>
      <c r="C9046" s="2">
        <v>255</v>
      </c>
      <c r="D9046" s="1" t="str">
        <f t="shared" si="141"/>
        <v/>
      </c>
      <c r="E9046" s="1" t="s">
        <v>69</v>
      </c>
    </row>
    <row r="9047" spans="1:5" ht="15.75" outlineLevel="1" x14ac:dyDescent="0.25">
      <c r="A9047" s="18">
        <f>A9046</f>
        <v>44071</v>
      </c>
      <c r="B9047" s="19" t="str">
        <f>B9046</f>
        <v>TASSP</v>
      </c>
      <c r="C9047" s="29">
        <f>SUBTOTAL(9,C9046:C9046)</f>
        <v>255</v>
      </c>
      <c r="D9047" s="19" t="str">
        <f t="shared" si="141"/>
        <v>TOTAL</v>
      </c>
    </row>
    <row r="9048" spans="1:5" outlineLevel="2" x14ac:dyDescent="0.2">
      <c r="A9048" s="16">
        <v>44071</v>
      </c>
      <c r="B9048" t="s">
        <v>325</v>
      </c>
      <c r="C9048" s="2">
        <v>255</v>
      </c>
      <c r="D9048" s="1" t="str">
        <f t="shared" si="141"/>
        <v/>
      </c>
      <c r="E9048" s="1" t="s">
        <v>69</v>
      </c>
    </row>
    <row r="9049" spans="1:5" ht="15.75" outlineLevel="1" x14ac:dyDescent="0.25">
      <c r="A9049" s="18">
        <f>A9048</f>
        <v>44071</v>
      </c>
      <c r="B9049" s="19" t="str">
        <f>B9048</f>
        <v>TASSP</v>
      </c>
      <c r="C9049" s="29">
        <f>SUBTOTAL(9,C9048:C9048)</f>
        <v>255</v>
      </c>
      <c r="D9049" s="19" t="str">
        <f t="shared" si="141"/>
        <v>TOTAL</v>
      </c>
    </row>
    <row r="9050" spans="1:5" outlineLevel="2" x14ac:dyDescent="0.2">
      <c r="A9050" s="16">
        <v>44071</v>
      </c>
      <c r="B9050" t="s">
        <v>325</v>
      </c>
      <c r="C9050" s="2">
        <v>255</v>
      </c>
      <c r="D9050" s="1" t="str">
        <f t="shared" si="141"/>
        <v/>
      </c>
      <c r="E9050" s="1" t="s">
        <v>69</v>
      </c>
    </row>
    <row r="9051" spans="1:5" ht="15.75" outlineLevel="1" x14ac:dyDescent="0.25">
      <c r="A9051" s="18">
        <f>A9050</f>
        <v>44071</v>
      </c>
      <c r="B9051" s="19" t="str">
        <f>B9050</f>
        <v>TASSP</v>
      </c>
      <c r="C9051" s="29">
        <f>SUBTOTAL(9,C9050:C9050)</f>
        <v>255</v>
      </c>
      <c r="D9051" s="19" t="str">
        <f t="shared" si="141"/>
        <v>TOTAL</v>
      </c>
    </row>
    <row r="9052" spans="1:5" outlineLevel="2" x14ac:dyDescent="0.2">
      <c r="A9052" s="16">
        <v>44071</v>
      </c>
      <c r="B9052" t="s">
        <v>325</v>
      </c>
      <c r="C9052" s="2">
        <v>255</v>
      </c>
      <c r="D9052" s="1" t="str">
        <f t="shared" si="141"/>
        <v/>
      </c>
      <c r="E9052" s="1" t="s">
        <v>69</v>
      </c>
    </row>
    <row r="9053" spans="1:5" ht="15.75" outlineLevel="1" x14ac:dyDescent="0.25">
      <c r="A9053" s="18">
        <f>A9052</f>
        <v>44071</v>
      </c>
      <c r="B9053" s="19" t="str">
        <f>B9052</f>
        <v>TASSP</v>
      </c>
      <c r="C9053" s="29">
        <f>SUBTOTAL(9,C9052:C9052)</f>
        <v>255</v>
      </c>
      <c r="D9053" s="19" t="str">
        <f t="shared" si="141"/>
        <v>TOTAL</v>
      </c>
    </row>
    <row r="9054" spans="1:5" outlineLevel="2" x14ac:dyDescent="0.2">
      <c r="A9054" s="16">
        <v>44071</v>
      </c>
      <c r="B9054" t="s">
        <v>325</v>
      </c>
      <c r="C9054" s="2">
        <v>255</v>
      </c>
      <c r="D9054" s="1" t="str">
        <f t="shared" si="141"/>
        <v/>
      </c>
      <c r="E9054" s="1" t="s">
        <v>143</v>
      </c>
    </row>
    <row r="9055" spans="1:5" ht="15.75" outlineLevel="1" x14ac:dyDescent="0.25">
      <c r="A9055" s="18">
        <f>A9054</f>
        <v>44071</v>
      </c>
      <c r="B9055" s="19" t="str">
        <f>B9054</f>
        <v>TASSP</v>
      </c>
      <c r="C9055" s="29">
        <f>SUBTOTAL(9,C9054:C9054)</f>
        <v>255</v>
      </c>
      <c r="D9055" s="19" t="str">
        <f t="shared" si="141"/>
        <v>TOTAL</v>
      </c>
    </row>
    <row r="9056" spans="1:5" outlineLevel="2" x14ac:dyDescent="0.2">
      <c r="A9056" s="16">
        <v>44071</v>
      </c>
      <c r="B9056" t="s">
        <v>325</v>
      </c>
      <c r="C9056" s="2">
        <v>255</v>
      </c>
      <c r="D9056" s="1" t="str">
        <f t="shared" si="141"/>
        <v/>
      </c>
      <c r="E9056" s="1" t="s">
        <v>143</v>
      </c>
    </row>
    <row r="9057" spans="1:5" ht="15.75" outlineLevel="1" x14ac:dyDescent="0.25">
      <c r="A9057" s="18">
        <f>A9056</f>
        <v>44071</v>
      </c>
      <c r="B9057" s="19" t="str">
        <f>B9056</f>
        <v>TASSP</v>
      </c>
      <c r="C9057" s="29">
        <f>SUBTOTAL(9,C9056:C9056)</f>
        <v>255</v>
      </c>
      <c r="D9057" s="19" t="str">
        <f t="shared" si="141"/>
        <v>TOTAL</v>
      </c>
    </row>
    <row r="9058" spans="1:5" outlineLevel="2" x14ac:dyDescent="0.2">
      <c r="A9058" s="16">
        <v>44071</v>
      </c>
      <c r="B9058" t="s">
        <v>325</v>
      </c>
      <c r="C9058" s="2">
        <v>255</v>
      </c>
      <c r="D9058" s="1" t="str">
        <f t="shared" si="141"/>
        <v/>
      </c>
      <c r="E9058" s="1" t="s">
        <v>69</v>
      </c>
    </row>
    <row r="9059" spans="1:5" ht="15.75" outlineLevel="1" x14ac:dyDescent="0.25">
      <c r="A9059" s="18">
        <f>A9058</f>
        <v>44071</v>
      </c>
      <c r="B9059" s="19" t="str">
        <f>B9058</f>
        <v>TASSP</v>
      </c>
      <c r="C9059" s="29">
        <f>SUBTOTAL(9,C9058:C9058)</f>
        <v>255</v>
      </c>
      <c r="D9059" s="19" t="str">
        <f t="shared" si="141"/>
        <v>TOTAL</v>
      </c>
    </row>
    <row r="9060" spans="1:5" outlineLevel="2" x14ac:dyDescent="0.2">
      <c r="A9060" s="16">
        <v>44071</v>
      </c>
      <c r="B9060" t="s">
        <v>434</v>
      </c>
      <c r="C9060" s="2">
        <v>1200</v>
      </c>
      <c r="D9060" s="1" t="str">
        <f t="shared" si="141"/>
        <v/>
      </c>
      <c r="E9060" s="1" t="s">
        <v>396</v>
      </c>
    </row>
    <row r="9061" spans="1:5" ht="15.75" outlineLevel="1" x14ac:dyDescent="0.25">
      <c r="A9061" s="18">
        <f>A9060</f>
        <v>44071</v>
      </c>
      <c r="B9061" s="19" t="str">
        <f>B9060</f>
        <v>TEXAS EDUCATION AGENCY</v>
      </c>
      <c r="C9061" s="29">
        <f>SUBTOTAL(9,C9060:C9060)</f>
        <v>1200</v>
      </c>
      <c r="D9061" s="19" t="str">
        <f t="shared" si="141"/>
        <v>TOTAL</v>
      </c>
    </row>
    <row r="9062" spans="1:5" outlineLevel="2" x14ac:dyDescent="0.2">
      <c r="A9062" s="16">
        <v>44071</v>
      </c>
      <c r="B9062" t="s">
        <v>589</v>
      </c>
      <c r="C9062" s="2">
        <v>20942.48</v>
      </c>
      <c r="D9062" s="1" t="str">
        <f t="shared" si="141"/>
        <v/>
      </c>
      <c r="E9062" s="1" t="s">
        <v>183</v>
      </c>
    </row>
    <row r="9063" spans="1:5" ht="15.75" outlineLevel="1" x14ac:dyDescent="0.25">
      <c r="A9063" s="18">
        <f>A9062</f>
        <v>44071</v>
      </c>
      <c r="B9063" s="19" t="str">
        <f>B9062</f>
        <v>TEACHING SYSTEMS INC</v>
      </c>
      <c r="C9063" s="29">
        <f>SUBTOTAL(9,C9062:C9062)</f>
        <v>20942.48</v>
      </c>
      <c r="D9063" s="19" t="str">
        <f t="shared" si="141"/>
        <v>TOTAL</v>
      </c>
    </row>
    <row r="9064" spans="1:5" outlineLevel="2" x14ac:dyDescent="0.2">
      <c r="A9064" s="16">
        <v>44071</v>
      </c>
      <c r="B9064" t="s">
        <v>1162</v>
      </c>
      <c r="C9064" s="2">
        <v>2495</v>
      </c>
      <c r="D9064" s="1" t="str">
        <f t="shared" si="141"/>
        <v/>
      </c>
      <c r="E9064" s="1" t="s">
        <v>78</v>
      </c>
    </row>
    <row r="9065" spans="1:5" ht="15.75" outlineLevel="1" x14ac:dyDescent="0.25">
      <c r="A9065" s="18">
        <f>A9064</f>
        <v>44071</v>
      </c>
      <c r="B9065" s="19" t="str">
        <f>B9064</f>
        <v>TEACHTOWN INC</v>
      </c>
      <c r="C9065" s="29">
        <f>SUBTOTAL(9,C9064:C9064)</f>
        <v>2495</v>
      </c>
      <c r="D9065" s="19" t="str">
        <f t="shared" si="141"/>
        <v>TOTAL</v>
      </c>
    </row>
    <row r="9066" spans="1:5" outlineLevel="2" x14ac:dyDescent="0.2">
      <c r="A9066" s="16">
        <v>44071</v>
      </c>
      <c r="B9066" t="s">
        <v>1071</v>
      </c>
      <c r="C9066" s="2">
        <v>1128.3</v>
      </c>
      <c r="D9066" s="1" t="str">
        <f t="shared" si="141"/>
        <v/>
      </c>
      <c r="E9066" s="1" t="s">
        <v>63</v>
      </c>
    </row>
    <row r="9067" spans="1:5" ht="15.75" outlineLevel="1" x14ac:dyDescent="0.25">
      <c r="A9067" s="18">
        <f>A9066</f>
        <v>44071</v>
      </c>
      <c r="B9067" s="19" t="str">
        <f>B9066</f>
        <v>TEAM LEGAL</v>
      </c>
      <c r="C9067" s="29">
        <f>SUBTOTAL(9,C9066:C9066)</f>
        <v>1128.3</v>
      </c>
      <c r="D9067" s="19" t="str">
        <f t="shared" si="141"/>
        <v>TOTAL</v>
      </c>
    </row>
    <row r="9068" spans="1:5" outlineLevel="2" x14ac:dyDescent="0.2">
      <c r="A9068" s="16">
        <v>44071</v>
      </c>
      <c r="B9068" t="s">
        <v>1107</v>
      </c>
      <c r="C9068" s="2">
        <v>1500</v>
      </c>
      <c r="D9068" s="1" t="str">
        <f t="shared" si="141"/>
        <v/>
      </c>
      <c r="E9068" s="1" t="s">
        <v>62</v>
      </c>
    </row>
    <row r="9069" spans="1:5" ht="15.75" outlineLevel="1" x14ac:dyDescent="0.25">
      <c r="A9069" s="18">
        <f>A9068</f>
        <v>44071</v>
      </c>
      <c r="B9069" s="19" t="str">
        <f>B9068</f>
        <v>TEXAS CHRISTIAN UNIVERSITY</v>
      </c>
      <c r="C9069" s="29">
        <f>SUBTOTAL(9,C9068:C9068)</f>
        <v>1500</v>
      </c>
      <c r="D9069" s="19" t="str">
        <f t="shared" si="141"/>
        <v>TOTAL</v>
      </c>
    </row>
    <row r="9070" spans="1:5" outlineLevel="2" x14ac:dyDescent="0.2">
      <c r="A9070" s="16">
        <v>44071</v>
      </c>
      <c r="B9070" t="s">
        <v>327</v>
      </c>
      <c r="C9070" s="2">
        <v>6950</v>
      </c>
      <c r="D9070" s="1" t="str">
        <f t="shared" si="141"/>
        <v/>
      </c>
      <c r="E9070" s="1" t="s">
        <v>71</v>
      </c>
    </row>
    <row r="9071" spans="1:5" ht="15.75" outlineLevel="1" x14ac:dyDescent="0.25">
      <c r="A9071" s="18">
        <f>A9070</f>
        <v>44071</v>
      </c>
      <c r="B9071" s="19" t="str">
        <f>B9070</f>
        <v>TEXAS SCENIC COMPANY INC</v>
      </c>
      <c r="C9071" s="29">
        <f>SUBTOTAL(9,C9070:C9070)</f>
        <v>6950</v>
      </c>
      <c r="D9071" s="19" t="str">
        <f t="shared" si="141"/>
        <v>TOTAL</v>
      </c>
    </row>
    <row r="9072" spans="1:5" outlineLevel="2" x14ac:dyDescent="0.2">
      <c r="A9072" s="16">
        <v>44071</v>
      </c>
      <c r="B9072" t="s">
        <v>617</v>
      </c>
      <c r="C9072" s="2">
        <v>1335</v>
      </c>
      <c r="D9072" s="1" t="str">
        <f t="shared" si="141"/>
        <v/>
      </c>
      <c r="E9072" s="1" t="s">
        <v>71</v>
      </c>
    </row>
    <row r="9073" spans="1:5" ht="15.75" outlineLevel="1" x14ac:dyDescent="0.25">
      <c r="A9073" s="18">
        <f>A9072</f>
        <v>44071</v>
      </c>
      <c r="B9073" s="19" t="str">
        <f>B9072</f>
        <v>E3 DIAGNOSTICS INC</v>
      </c>
      <c r="C9073" s="29">
        <f>SUBTOTAL(9,C9072:C9072)</f>
        <v>1335</v>
      </c>
      <c r="D9073" s="19" t="str">
        <f t="shared" si="141"/>
        <v>TOTAL</v>
      </c>
    </row>
    <row r="9074" spans="1:5" outlineLevel="2" x14ac:dyDescent="0.2">
      <c r="A9074" s="16">
        <v>44071</v>
      </c>
      <c r="B9074" t="s">
        <v>1119</v>
      </c>
      <c r="C9074" s="2">
        <v>1000</v>
      </c>
      <c r="D9074" s="1" t="str">
        <f t="shared" si="141"/>
        <v/>
      </c>
      <c r="E9074" s="1" t="s">
        <v>79</v>
      </c>
    </row>
    <row r="9075" spans="1:5" ht="15.75" outlineLevel="1" x14ac:dyDescent="0.25">
      <c r="A9075" s="18">
        <f>A9074</f>
        <v>44071</v>
      </c>
      <c r="B9075" s="19" t="str">
        <f>B9074</f>
        <v>TEXAS TECH UNIVERSITY</v>
      </c>
      <c r="C9075" s="29">
        <f>SUBTOTAL(9,C9074:C9074)</f>
        <v>1000</v>
      </c>
      <c r="D9075" s="19" t="str">
        <f t="shared" si="141"/>
        <v>TOTAL</v>
      </c>
    </row>
    <row r="9076" spans="1:5" outlineLevel="2" x14ac:dyDescent="0.2">
      <c r="A9076" s="16">
        <v>44071</v>
      </c>
      <c r="B9076" t="s">
        <v>727</v>
      </c>
      <c r="C9076" s="2">
        <v>375</v>
      </c>
      <c r="D9076" s="1" t="str">
        <f t="shared" si="141"/>
        <v/>
      </c>
      <c r="E9076" s="1" t="s">
        <v>68</v>
      </c>
    </row>
    <row r="9077" spans="1:5" ht="15.75" outlineLevel="1" x14ac:dyDescent="0.25">
      <c r="A9077" s="18">
        <f>A9076</f>
        <v>44071</v>
      </c>
      <c r="B9077" s="19" t="str">
        <f>B9076</f>
        <v>THEMES &amp; VARIATIONS</v>
      </c>
      <c r="C9077" s="29">
        <f>SUBTOTAL(9,C9076:C9076)</f>
        <v>375</v>
      </c>
      <c r="D9077" s="19" t="str">
        <f t="shared" si="141"/>
        <v>TOTAL</v>
      </c>
    </row>
    <row r="9078" spans="1:5" outlineLevel="2" x14ac:dyDescent="0.2">
      <c r="A9078" s="16">
        <v>44071</v>
      </c>
      <c r="B9078" t="s">
        <v>16</v>
      </c>
      <c r="C9078" s="2">
        <v>94.42</v>
      </c>
      <c r="D9078" s="1" t="str">
        <f t="shared" si="141"/>
        <v/>
      </c>
      <c r="E9078" s="1" t="s">
        <v>67</v>
      </c>
    </row>
    <row r="9079" spans="1:5" outlineLevel="2" x14ac:dyDescent="0.2">
      <c r="A9079" s="16">
        <v>44071</v>
      </c>
      <c r="B9079" t="s">
        <v>16</v>
      </c>
      <c r="C9079" s="2">
        <v>86.16</v>
      </c>
      <c r="D9079" s="1" t="str">
        <f t="shared" si="141"/>
        <v/>
      </c>
      <c r="E9079" s="1" t="s">
        <v>67</v>
      </c>
    </row>
    <row r="9080" spans="1:5" ht="15.75" outlineLevel="1" x14ac:dyDescent="0.25">
      <c r="A9080" s="18">
        <f>A9079</f>
        <v>44071</v>
      </c>
      <c r="B9080" s="19" t="str">
        <f>B9079</f>
        <v>THOMAS BUS GULF COAST</v>
      </c>
      <c r="C9080" s="29">
        <f>SUBTOTAL(9,C9078:C9079)</f>
        <v>180.57999999999998</v>
      </c>
      <c r="D9080" s="19" t="str">
        <f t="shared" si="141"/>
        <v>TOTAL</v>
      </c>
    </row>
    <row r="9081" spans="1:5" outlineLevel="2" x14ac:dyDescent="0.2">
      <c r="A9081" s="16">
        <v>44071</v>
      </c>
      <c r="B9081" t="s">
        <v>192</v>
      </c>
      <c r="C9081" s="2">
        <v>24.96</v>
      </c>
      <c r="D9081" s="1" t="str">
        <f t="shared" si="141"/>
        <v/>
      </c>
      <c r="E9081" s="1" t="s">
        <v>67</v>
      </c>
    </row>
    <row r="9082" spans="1:5" ht="15.75" outlineLevel="1" x14ac:dyDescent="0.25">
      <c r="A9082" s="18">
        <f>A9081</f>
        <v>44071</v>
      </c>
      <c r="B9082" s="19" t="str">
        <f>B9081</f>
        <v>TMS SOUTH</v>
      </c>
      <c r="C9082" s="29">
        <f>SUBTOTAL(9,C9081:C9081)</f>
        <v>24.96</v>
      </c>
      <c r="D9082" s="19" t="str">
        <f t="shared" si="141"/>
        <v>TOTAL</v>
      </c>
    </row>
    <row r="9083" spans="1:5" outlineLevel="2" x14ac:dyDescent="0.2">
      <c r="A9083" s="16">
        <v>44071</v>
      </c>
      <c r="B9083" t="s">
        <v>618</v>
      </c>
      <c r="C9083" s="2">
        <v>957</v>
      </c>
      <c r="D9083" s="1" t="str">
        <f t="shared" si="141"/>
        <v/>
      </c>
      <c r="E9083" s="1" t="s">
        <v>71</v>
      </c>
    </row>
    <row r="9084" spans="1:5" outlineLevel="2" x14ac:dyDescent="0.2">
      <c r="A9084" s="16">
        <v>44071</v>
      </c>
      <c r="B9084" t="s">
        <v>618</v>
      </c>
      <c r="C9084" s="2">
        <v>409.5</v>
      </c>
      <c r="D9084" s="1" t="str">
        <f t="shared" si="141"/>
        <v/>
      </c>
      <c r="E9084" s="1" t="s">
        <v>71</v>
      </c>
    </row>
    <row r="9085" spans="1:5" outlineLevel="2" x14ac:dyDescent="0.2">
      <c r="A9085" s="16">
        <v>44071</v>
      </c>
      <c r="B9085" t="s">
        <v>618</v>
      </c>
      <c r="C9085" s="2">
        <v>2412</v>
      </c>
      <c r="D9085" s="1" t="str">
        <f t="shared" si="141"/>
        <v/>
      </c>
      <c r="E9085" s="1" t="s">
        <v>71</v>
      </c>
    </row>
    <row r="9086" spans="1:5" outlineLevel="2" x14ac:dyDescent="0.2">
      <c r="A9086" s="16">
        <v>44071</v>
      </c>
      <c r="B9086" t="s">
        <v>618</v>
      </c>
      <c r="C9086" s="2">
        <v>402</v>
      </c>
      <c r="D9086" s="1" t="str">
        <f t="shared" si="141"/>
        <v/>
      </c>
      <c r="E9086" s="1" t="s">
        <v>71</v>
      </c>
    </row>
    <row r="9087" spans="1:5" outlineLevel="2" x14ac:dyDescent="0.2">
      <c r="A9087" s="16">
        <v>44071</v>
      </c>
      <c r="B9087" t="s">
        <v>618</v>
      </c>
      <c r="C9087" s="2">
        <v>1788</v>
      </c>
      <c r="D9087" s="1" t="str">
        <f t="shared" si="141"/>
        <v/>
      </c>
      <c r="E9087" s="1" t="s">
        <v>71</v>
      </c>
    </row>
    <row r="9088" spans="1:5" outlineLevel="2" x14ac:dyDescent="0.2">
      <c r="A9088" s="16">
        <v>44071</v>
      </c>
      <c r="B9088" t="s">
        <v>618</v>
      </c>
      <c r="C9088" s="2">
        <v>298</v>
      </c>
      <c r="D9088" s="1" t="str">
        <f t="shared" si="141"/>
        <v/>
      </c>
      <c r="E9088" s="1" t="s">
        <v>71</v>
      </c>
    </row>
    <row r="9089" spans="1:5" outlineLevel="2" x14ac:dyDescent="0.2">
      <c r="A9089" s="16">
        <v>44071</v>
      </c>
      <c r="B9089" t="s">
        <v>618</v>
      </c>
      <c r="C9089" s="2">
        <v>1848</v>
      </c>
      <c r="D9089" s="1" t="str">
        <f t="shared" si="141"/>
        <v/>
      </c>
      <c r="E9089" s="1" t="s">
        <v>71</v>
      </c>
    </row>
    <row r="9090" spans="1:5" outlineLevel="2" x14ac:dyDescent="0.2">
      <c r="A9090" s="16">
        <v>44071</v>
      </c>
      <c r="B9090" t="s">
        <v>618</v>
      </c>
      <c r="C9090" s="2">
        <v>308</v>
      </c>
      <c r="D9090" s="1" t="str">
        <f t="shared" si="141"/>
        <v/>
      </c>
      <c r="E9090" s="1" t="s">
        <v>71</v>
      </c>
    </row>
    <row r="9091" spans="1:5" outlineLevel="2" x14ac:dyDescent="0.2">
      <c r="A9091" s="16">
        <v>44071</v>
      </c>
      <c r="B9091" t="s">
        <v>618</v>
      </c>
      <c r="C9091" s="2">
        <v>2598</v>
      </c>
      <c r="D9091" s="1" t="str">
        <f t="shared" si="141"/>
        <v/>
      </c>
      <c r="E9091" s="1" t="s">
        <v>71</v>
      </c>
    </row>
    <row r="9092" spans="1:5" outlineLevel="2" x14ac:dyDescent="0.2">
      <c r="A9092" s="16">
        <v>44071</v>
      </c>
      <c r="B9092" t="s">
        <v>618</v>
      </c>
      <c r="C9092" s="2">
        <v>433</v>
      </c>
      <c r="D9092" s="1" t="str">
        <f t="shared" si="141"/>
        <v/>
      </c>
      <c r="E9092" s="1" t="s">
        <v>71</v>
      </c>
    </row>
    <row r="9093" spans="1:5" ht="15.75" outlineLevel="1" x14ac:dyDescent="0.25">
      <c r="A9093" s="18">
        <f>A9092</f>
        <v>44071</v>
      </c>
      <c r="B9093" s="19" t="str">
        <f>B9092</f>
        <v>TR FACILITY SERVICES</v>
      </c>
      <c r="C9093" s="29">
        <f>SUBTOTAL(9,C9083:C9092)</f>
        <v>11453.5</v>
      </c>
      <c r="D9093" s="19" t="str">
        <f t="shared" si="141"/>
        <v>TOTAL</v>
      </c>
    </row>
    <row r="9094" spans="1:5" outlineLevel="2" x14ac:dyDescent="0.2">
      <c r="A9094" s="16">
        <v>44071</v>
      </c>
      <c r="B9094" t="s">
        <v>306</v>
      </c>
      <c r="C9094" s="2">
        <v>100.28</v>
      </c>
      <c r="D9094" s="1" t="str">
        <f t="shared" si="141"/>
        <v/>
      </c>
      <c r="E9094" s="1" t="s">
        <v>81</v>
      </c>
    </row>
    <row r="9095" spans="1:5" ht="15.75" outlineLevel="1" x14ac:dyDescent="0.25">
      <c r="A9095" s="18">
        <f>A9094</f>
        <v>44071</v>
      </c>
      <c r="B9095" s="19" t="str">
        <f>B9094</f>
        <v>TXTAG</v>
      </c>
      <c r="C9095" s="29">
        <f>SUBTOTAL(9,C9094:C9094)</f>
        <v>100.28</v>
      </c>
      <c r="D9095" s="19" t="str">
        <f t="shared" si="141"/>
        <v>TOTAL</v>
      </c>
    </row>
    <row r="9096" spans="1:5" outlineLevel="2" x14ac:dyDescent="0.2">
      <c r="A9096" s="16">
        <v>44071</v>
      </c>
      <c r="B9096" t="s">
        <v>285</v>
      </c>
      <c r="C9096" s="2">
        <v>625</v>
      </c>
      <c r="D9096" s="1" t="str">
        <f t="shared" si="141"/>
        <v/>
      </c>
      <c r="E9096" s="1" t="s">
        <v>83</v>
      </c>
    </row>
    <row r="9097" spans="1:5" ht="15.75" outlineLevel="1" x14ac:dyDescent="0.25">
      <c r="A9097" s="18">
        <f>A9096</f>
        <v>44071</v>
      </c>
      <c r="B9097" s="19" t="str">
        <f>B9096</f>
        <v>U S POSTMASTER</v>
      </c>
      <c r="C9097" s="29">
        <f>SUBTOTAL(9,C9096:C9096)</f>
        <v>625</v>
      </c>
      <c r="D9097" s="19" t="str">
        <f t="shared" si="141"/>
        <v>TOTAL</v>
      </c>
    </row>
    <row r="9098" spans="1:5" outlineLevel="2" x14ac:dyDescent="0.2">
      <c r="A9098" s="16">
        <v>44071</v>
      </c>
      <c r="B9098" t="s">
        <v>177</v>
      </c>
      <c r="C9098" s="2">
        <v>71.099999999999994</v>
      </c>
      <c r="D9098" s="1" t="str">
        <f t="shared" si="141"/>
        <v/>
      </c>
      <c r="E9098" s="1" t="s">
        <v>73</v>
      </c>
    </row>
    <row r="9099" spans="1:5" outlineLevel="2" x14ac:dyDescent="0.2">
      <c r="A9099" s="16">
        <v>44071</v>
      </c>
      <c r="B9099" t="s">
        <v>177</v>
      </c>
      <c r="C9099" s="2">
        <v>5.95</v>
      </c>
      <c r="D9099" s="1" t="str">
        <f t="shared" si="141"/>
        <v/>
      </c>
      <c r="E9099" s="1" t="s">
        <v>73</v>
      </c>
    </row>
    <row r="9100" spans="1:5" outlineLevel="2" x14ac:dyDescent="0.2">
      <c r="A9100" s="16">
        <v>44071</v>
      </c>
      <c r="B9100" t="s">
        <v>177</v>
      </c>
      <c r="C9100" s="2">
        <v>73.87</v>
      </c>
      <c r="D9100" s="1" t="str">
        <f t="shared" si="141"/>
        <v/>
      </c>
      <c r="E9100" s="1" t="s">
        <v>73</v>
      </c>
    </row>
    <row r="9101" spans="1:5" outlineLevel="2" x14ac:dyDescent="0.2">
      <c r="A9101" s="16">
        <v>44071</v>
      </c>
      <c r="B9101" t="s">
        <v>177</v>
      </c>
      <c r="C9101" s="2">
        <v>68.56</v>
      </c>
      <c r="D9101" s="1" t="str">
        <f t="shared" ref="D9101:D9164" si="142">IF(E9101="","TOTAL","")</f>
        <v/>
      </c>
      <c r="E9101" s="1" t="s">
        <v>73</v>
      </c>
    </row>
    <row r="9102" spans="1:5" ht="15.75" outlineLevel="1" x14ac:dyDescent="0.25">
      <c r="A9102" s="18">
        <f>A9101</f>
        <v>44071</v>
      </c>
      <c r="B9102" s="19" t="str">
        <f>B9101</f>
        <v>UNIFIRST HOLDINGS INC</v>
      </c>
      <c r="C9102" s="29">
        <f>SUBTOTAL(9,C9098:C9101)</f>
        <v>219.48000000000002</v>
      </c>
      <c r="D9102" s="19" t="str">
        <f t="shared" si="142"/>
        <v>TOTAL</v>
      </c>
    </row>
    <row r="9103" spans="1:5" outlineLevel="2" x14ac:dyDescent="0.2">
      <c r="A9103" s="16">
        <v>44071</v>
      </c>
      <c r="B9103" t="s">
        <v>260</v>
      </c>
      <c r="C9103" s="2">
        <v>289914.34999999998</v>
      </c>
      <c r="D9103" s="1" t="str">
        <f t="shared" si="142"/>
        <v/>
      </c>
      <c r="E9103" s="1" t="s">
        <v>80</v>
      </c>
    </row>
    <row r="9104" spans="1:5" outlineLevel="2" x14ac:dyDescent="0.2">
      <c r="A9104" s="16">
        <v>44071</v>
      </c>
      <c r="B9104" t="s">
        <v>260</v>
      </c>
      <c r="C9104" s="2">
        <v>144314.5</v>
      </c>
      <c r="D9104" s="1" t="str">
        <f t="shared" si="142"/>
        <v/>
      </c>
      <c r="E9104" s="1" t="s">
        <v>80</v>
      </c>
    </row>
    <row r="9105" spans="1:5" ht="15.75" outlineLevel="1" x14ac:dyDescent="0.25">
      <c r="A9105" s="18">
        <f>A9104</f>
        <v>44071</v>
      </c>
      <c r="B9105" s="19" t="str">
        <f>B9104</f>
        <v>UNIFY ENERGY SOLUTIONS LLC</v>
      </c>
      <c r="C9105" s="29">
        <f>SUBTOTAL(9,C9103:C9104)</f>
        <v>434228.85</v>
      </c>
      <c r="D9105" s="19" t="str">
        <f t="shared" si="142"/>
        <v>TOTAL</v>
      </c>
    </row>
    <row r="9106" spans="1:5" outlineLevel="2" x14ac:dyDescent="0.2">
      <c r="A9106" s="16">
        <v>44071</v>
      </c>
      <c r="B9106" t="s">
        <v>435</v>
      </c>
      <c r="C9106" s="2">
        <v>1954.02</v>
      </c>
      <c r="D9106" s="1" t="str">
        <f t="shared" si="142"/>
        <v/>
      </c>
      <c r="E9106" s="1" t="s">
        <v>523</v>
      </c>
    </row>
    <row r="9107" spans="1:5" ht="15.75" outlineLevel="1" x14ac:dyDescent="0.25">
      <c r="A9107" s="18">
        <f>A9106</f>
        <v>44071</v>
      </c>
      <c r="B9107" s="19" t="str">
        <f>B9106</f>
        <v>U S BANK PARS ACCOUNT 6746022500</v>
      </c>
      <c r="C9107" s="29">
        <f>SUBTOTAL(9,C9106:C9106)</f>
        <v>1954.02</v>
      </c>
      <c r="D9107" s="19" t="str">
        <f t="shared" si="142"/>
        <v>TOTAL</v>
      </c>
    </row>
    <row r="9108" spans="1:5" outlineLevel="2" x14ac:dyDescent="0.2">
      <c r="A9108" s="16">
        <v>44071</v>
      </c>
      <c r="B9108" t="s">
        <v>435</v>
      </c>
      <c r="C9108" s="2">
        <v>2228.08</v>
      </c>
      <c r="D9108" s="1" t="str">
        <f t="shared" si="142"/>
        <v/>
      </c>
      <c r="E9108" s="1" t="s">
        <v>523</v>
      </c>
    </row>
    <row r="9109" spans="1:5" ht="15.75" outlineLevel="1" x14ac:dyDescent="0.25">
      <c r="A9109" s="18">
        <f>A9108</f>
        <v>44071</v>
      </c>
      <c r="B9109" s="19" t="str">
        <f>B9108</f>
        <v>U S BANK PARS ACCOUNT 6746022500</v>
      </c>
      <c r="C9109" s="29">
        <f>SUBTOTAL(9,C9108:C9108)</f>
        <v>2228.08</v>
      </c>
      <c r="D9109" s="19" t="str">
        <f t="shared" si="142"/>
        <v>TOTAL</v>
      </c>
    </row>
    <row r="9110" spans="1:5" outlineLevel="2" x14ac:dyDescent="0.2">
      <c r="A9110" s="16">
        <v>44071</v>
      </c>
      <c r="B9110" t="s">
        <v>435</v>
      </c>
      <c r="C9110" s="2">
        <v>2263.54</v>
      </c>
      <c r="D9110" s="1" t="str">
        <f t="shared" si="142"/>
        <v/>
      </c>
      <c r="E9110" s="1" t="s">
        <v>523</v>
      </c>
    </row>
    <row r="9111" spans="1:5" ht="15.75" outlineLevel="1" x14ac:dyDescent="0.25">
      <c r="A9111" s="18">
        <f>A9110</f>
        <v>44071</v>
      </c>
      <c r="B9111" s="19" t="str">
        <f>B9110</f>
        <v>U S BANK PARS ACCOUNT 6746022500</v>
      </c>
      <c r="C9111" s="29">
        <f>SUBTOTAL(9,C9110:C9110)</f>
        <v>2263.54</v>
      </c>
      <c r="D9111" s="19" t="str">
        <f t="shared" si="142"/>
        <v>TOTAL</v>
      </c>
    </row>
    <row r="9112" spans="1:5" outlineLevel="2" x14ac:dyDescent="0.2">
      <c r="A9112" s="16">
        <v>44071</v>
      </c>
      <c r="B9112" t="s">
        <v>435</v>
      </c>
      <c r="C9112" s="2">
        <v>4888.47</v>
      </c>
      <c r="D9112" s="1" t="str">
        <f t="shared" si="142"/>
        <v/>
      </c>
      <c r="E9112" s="1" t="s">
        <v>523</v>
      </c>
    </row>
    <row r="9113" spans="1:5" ht="15.75" outlineLevel="1" x14ac:dyDescent="0.25">
      <c r="A9113" s="18">
        <f>A9112</f>
        <v>44071</v>
      </c>
      <c r="B9113" s="19" t="str">
        <f>B9112</f>
        <v>U S BANK PARS ACCOUNT 6746022500</v>
      </c>
      <c r="C9113" s="29">
        <f>SUBTOTAL(9,C9112:C9112)</f>
        <v>4888.47</v>
      </c>
      <c r="D9113" s="19" t="str">
        <f t="shared" si="142"/>
        <v>TOTAL</v>
      </c>
    </row>
    <row r="9114" spans="1:5" outlineLevel="2" x14ac:dyDescent="0.2">
      <c r="A9114" s="16">
        <v>44071</v>
      </c>
      <c r="B9114" t="s">
        <v>435</v>
      </c>
      <c r="C9114" s="2">
        <v>8510.9599999999991</v>
      </c>
      <c r="D9114" s="1" t="str">
        <f t="shared" si="142"/>
        <v/>
      </c>
      <c r="E9114" s="1" t="s">
        <v>523</v>
      </c>
    </row>
    <row r="9115" spans="1:5" ht="15.75" outlineLevel="1" x14ac:dyDescent="0.25">
      <c r="A9115" s="18">
        <f>A9114</f>
        <v>44071</v>
      </c>
      <c r="B9115" s="19" t="str">
        <f>B9114</f>
        <v>U S BANK PARS ACCOUNT 6746022500</v>
      </c>
      <c r="C9115" s="29">
        <f>SUBTOTAL(9,C9114:C9114)</f>
        <v>8510.9599999999991</v>
      </c>
      <c r="D9115" s="19" t="str">
        <f t="shared" si="142"/>
        <v>TOTAL</v>
      </c>
    </row>
    <row r="9116" spans="1:5" outlineLevel="2" x14ac:dyDescent="0.2">
      <c r="A9116" s="16">
        <v>44071</v>
      </c>
      <c r="B9116" t="s">
        <v>435</v>
      </c>
      <c r="C9116" s="2">
        <v>8805.09</v>
      </c>
      <c r="D9116" s="1" t="str">
        <f t="shared" si="142"/>
        <v/>
      </c>
      <c r="E9116" s="1" t="s">
        <v>523</v>
      </c>
    </row>
    <row r="9117" spans="1:5" ht="15.75" outlineLevel="1" x14ac:dyDescent="0.25">
      <c r="A9117" s="18">
        <f>A9116</f>
        <v>44071</v>
      </c>
      <c r="B9117" s="19" t="str">
        <f>B9116</f>
        <v>U S BANK PARS ACCOUNT 6746022500</v>
      </c>
      <c r="C9117" s="29">
        <f>SUBTOTAL(9,C9116:C9116)</f>
        <v>8805.09</v>
      </c>
      <c r="D9117" s="19" t="str">
        <f t="shared" si="142"/>
        <v>TOTAL</v>
      </c>
    </row>
    <row r="9118" spans="1:5" outlineLevel="2" x14ac:dyDescent="0.2">
      <c r="A9118" s="16">
        <v>44071</v>
      </c>
      <c r="B9118" t="s">
        <v>435</v>
      </c>
      <c r="C9118" s="2">
        <v>11288.73</v>
      </c>
      <c r="D9118" s="1" t="str">
        <f t="shared" si="142"/>
        <v/>
      </c>
      <c r="E9118" s="1" t="s">
        <v>523</v>
      </c>
    </row>
    <row r="9119" spans="1:5" ht="15.75" outlineLevel="1" x14ac:dyDescent="0.25">
      <c r="A9119" s="18">
        <f>A9118</f>
        <v>44071</v>
      </c>
      <c r="B9119" s="19" t="str">
        <f>B9118</f>
        <v>U S BANK PARS ACCOUNT 6746022500</v>
      </c>
      <c r="C9119" s="29">
        <f>SUBTOTAL(9,C9118:C9118)</f>
        <v>11288.73</v>
      </c>
      <c r="D9119" s="19" t="str">
        <f t="shared" si="142"/>
        <v>TOTAL</v>
      </c>
    </row>
    <row r="9120" spans="1:5" outlineLevel="2" x14ac:dyDescent="0.2">
      <c r="A9120" s="16">
        <v>44071</v>
      </c>
      <c r="B9120" t="s">
        <v>435</v>
      </c>
      <c r="C9120" s="2">
        <v>18262.650000000001</v>
      </c>
      <c r="D9120" s="1" t="str">
        <f t="shared" si="142"/>
        <v/>
      </c>
      <c r="E9120" s="1" t="s">
        <v>523</v>
      </c>
    </row>
    <row r="9121" spans="1:5" ht="15.75" outlineLevel="1" x14ac:dyDescent="0.25">
      <c r="A9121" s="18">
        <f>A9120</f>
        <v>44071</v>
      </c>
      <c r="B9121" s="19" t="str">
        <f>B9120</f>
        <v>U S BANK PARS ACCOUNT 6746022500</v>
      </c>
      <c r="C9121" s="29">
        <f>SUBTOTAL(9,C9120:C9120)</f>
        <v>18262.650000000001</v>
      </c>
      <c r="D9121" s="19" t="str">
        <f t="shared" si="142"/>
        <v>TOTAL</v>
      </c>
    </row>
    <row r="9122" spans="1:5" outlineLevel="2" x14ac:dyDescent="0.2">
      <c r="A9122" s="16">
        <v>44071</v>
      </c>
      <c r="B9122" t="s">
        <v>435</v>
      </c>
      <c r="C9122" s="2">
        <v>19986.080000000002</v>
      </c>
      <c r="D9122" s="1" t="str">
        <f t="shared" si="142"/>
        <v/>
      </c>
      <c r="E9122" s="1" t="s">
        <v>523</v>
      </c>
    </row>
    <row r="9123" spans="1:5" ht="15.75" outlineLevel="1" x14ac:dyDescent="0.25">
      <c r="A9123" s="18">
        <f>A9122</f>
        <v>44071</v>
      </c>
      <c r="B9123" s="19" t="str">
        <f>B9122</f>
        <v>U S BANK PARS ACCOUNT 6746022500</v>
      </c>
      <c r="C9123" s="29">
        <f>SUBTOTAL(9,C9122:C9122)</f>
        <v>19986.080000000002</v>
      </c>
      <c r="D9123" s="19" t="str">
        <f t="shared" si="142"/>
        <v>TOTAL</v>
      </c>
    </row>
    <row r="9124" spans="1:5" outlineLevel="2" x14ac:dyDescent="0.2">
      <c r="A9124" s="16">
        <v>44071</v>
      </c>
      <c r="B9124" t="s">
        <v>435</v>
      </c>
      <c r="C9124" s="2">
        <v>21756.52</v>
      </c>
      <c r="D9124" s="1" t="str">
        <f t="shared" si="142"/>
        <v/>
      </c>
      <c r="E9124" s="1" t="s">
        <v>523</v>
      </c>
    </row>
    <row r="9125" spans="1:5" ht="15.75" outlineLevel="1" x14ac:dyDescent="0.25">
      <c r="A9125" s="18">
        <f>A9124</f>
        <v>44071</v>
      </c>
      <c r="B9125" s="19" t="str">
        <f>B9124</f>
        <v>U S BANK PARS ACCOUNT 6746022500</v>
      </c>
      <c r="C9125" s="29">
        <f>SUBTOTAL(9,C9124:C9124)</f>
        <v>21756.52</v>
      </c>
      <c r="D9125" s="19" t="str">
        <f t="shared" si="142"/>
        <v>TOTAL</v>
      </c>
    </row>
    <row r="9126" spans="1:5" outlineLevel="2" x14ac:dyDescent="0.2">
      <c r="A9126" s="16">
        <v>44071</v>
      </c>
      <c r="B9126" t="s">
        <v>435</v>
      </c>
      <c r="C9126" s="2">
        <v>22194.82</v>
      </c>
      <c r="D9126" s="1" t="str">
        <f t="shared" si="142"/>
        <v/>
      </c>
      <c r="E9126" s="1" t="s">
        <v>523</v>
      </c>
    </row>
    <row r="9127" spans="1:5" ht="15.75" outlineLevel="1" x14ac:dyDescent="0.25">
      <c r="A9127" s="18">
        <f>A9126</f>
        <v>44071</v>
      </c>
      <c r="B9127" s="19" t="str">
        <f>B9126</f>
        <v>U S BANK PARS ACCOUNT 6746022500</v>
      </c>
      <c r="C9127" s="29">
        <f>SUBTOTAL(9,C9126:C9126)</f>
        <v>22194.82</v>
      </c>
      <c r="D9127" s="19" t="str">
        <f t="shared" si="142"/>
        <v>TOTAL</v>
      </c>
    </row>
    <row r="9128" spans="1:5" outlineLevel="2" x14ac:dyDescent="0.2">
      <c r="A9128" s="16">
        <v>44071</v>
      </c>
      <c r="B9128" t="s">
        <v>435</v>
      </c>
      <c r="C9128" s="2">
        <v>23158.17</v>
      </c>
      <c r="D9128" s="1" t="str">
        <f t="shared" si="142"/>
        <v/>
      </c>
      <c r="E9128" s="1" t="s">
        <v>523</v>
      </c>
    </row>
    <row r="9129" spans="1:5" ht="15.75" outlineLevel="1" x14ac:dyDescent="0.25">
      <c r="A9129" s="18">
        <f>A9128</f>
        <v>44071</v>
      </c>
      <c r="B9129" s="19" t="str">
        <f>B9128</f>
        <v>U S BANK PARS ACCOUNT 6746022500</v>
      </c>
      <c r="C9129" s="29">
        <f>SUBTOTAL(9,C9128:C9128)</f>
        <v>23158.17</v>
      </c>
      <c r="D9129" s="19" t="str">
        <f t="shared" si="142"/>
        <v>TOTAL</v>
      </c>
    </row>
    <row r="9130" spans="1:5" outlineLevel="2" x14ac:dyDescent="0.2">
      <c r="A9130" s="16">
        <v>44071</v>
      </c>
      <c r="B9130" t="s">
        <v>435</v>
      </c>
      <c r="C9130" s="2">
        <v>32386.05</v>
      </c>
      <c r="D9130" s="1" t="str">
        <f t="shared" si="142"/>
        <v/>
      </c>
      <c r="E9130" s="1" t="s">
        <v>523</v>
      </c>
    </row>
    <row r="9131" spans="1:5" ht="15.75" outlineLevel="1" x14ac:dyDescent="0.25">
      <c r="A9131" s="18">
        <f>A9130</f>
        <v>44071</v>
      </c>
      <c r="B9131" s="19" t="str">
        <f>B9130</f>
        <v>U S BANK PARS ACCOUNT 6746022500</v>
      </c>
      <c r="C9131" s="29">
        <f>SUBTOTAL(9,C9130:C9130)</f>
        <v>32386.05</v>
      </c>
      <c r="D9131" s="19" t="str">
        <f t="shared" si="142"/>
        <v>TOTAL</v>
      </c>
    </row>
    <row r="9132" spans="1:5" outlineLevel="2" x14ac:dyDescent="0.2">
      <c r="A9132" s="16">
        <v>44071</v>
      </c>
      <c r="B9132" t="s">
        <v>261</v>
      </c>
      <c r="C9132" s="2">
        <v>30.41</v>
      </c>
      <c r="D9132" s="1" t="str">
        <f t="shared" si="142"/>
        <v/>
      </c>
      <c r="E9132" s="1" t="s">
        <v>83</v>
      </c>
    </row>
    <row r="9133" spans="1:5" outlineLevel="2" x14ac:dyDescent="0.2">
      <c r="A9133" s="16">
        <v>44071</v>
      </c>
      <c r="B9133" t="s">
        <v>261</v>
      </c>
      <c r="C9133" s="2">
        <v>377.82</v>
      </c>
      <c r="D9133" s="1" t="str">
        <f t="shared" si="142"/>
        <v/>
      </c>
      <c r="E9133" s="1" t="s">
        <v>83</v>
      </c>
    </row>
    <row r="9134" spans="1:5" ht="15.75" outlineLevel="1" x14ac:dyDescent="0.25">
      <c r="A9134" s="18">
        <f>A9133</f>
        <v>44071</v>
      </c>
      <c r="B9134" s="19" t="str">
        <f>B9133</f>
        <v>UNITED PARCEL SERVICE</v>
      </c>
      <c r="C9134" s="29">
        <f>SUBTOTAL(9,C9132:C9133)</f>
        <v>408.23</v>
      </c>
      <c r="D9134" s="19" t="str">
        <f t="shared" si="142"/>
        <v>TOTAL</v>
      </c>
    </row>
    <row r="9135" spans="1:5" outlineLevel="2" x14ac:dyDescent="0.2">
      <c r="A9135" s="16">
        <v>44071</v>
      </c>
      <c r="B9135" t="s">
        <v>233</v>
      </c>
      <c r="C9135" s="2">
        <v>130.19999999999999</v>
      </c>
      <c r="D9135" s="1" t="str">
        <f t="shared" si="142"/>
        <v/>
      </c>
      <c r="E9135" s="1" t="s">
        <v>67</v>
      </c>
    </row>
    <row r="9136" spans="1:5" outlineLevel="2" x14ac:dyDescent="0.2">
      <c r="A9136" s="16">
        <v>44071</v>
      </c>
      <c r="B9136" t="s">
        <v>233</v>
      </c>
      <c r="C9136" s="2">
        <v>103.16</v>
      </c>
      <c r="D9136" s="1" t="str">
        <f t="shared" si="142"/>
        <v/>
      </c>
      <c r="E9136" s="1" t="s">
        <v>67</v>
      </c>
    </row>
    <row r="9137" spans="1:5" outlineLevel="2" x14ac:dyDescent="0.2">
      <c r="A9137" s="16">
        <v>44071</v>
      </c>
      <c r="B9137" t="s">
        <v>233</v>
      </c>
      <c r="C9137" s="2">
        <v>16.34</v>
      </c>
      <c r="D9137" s="1" t="str">
        <f t="shared" si="142"/>
        <v/>
      </c>
      <c r="E9137" s="1" t="s">
        <v>67</v>
      </c>
    </row>
    <row r="9138" spans="1:5" outlineLevel="2" x14ac:dyDescent="0.2">
      <c r="A9138" s="16">
        <v>44071</v>
      </c>
      <c r="B9138" t="s">
        <v>233</v>
      </c>
      <c r="C9138" s="2">
        <v>100.15</v>
      </c>
      <c r="D9138" s="1" t="str">
        <f t="shared" si="142"/>
        <v/>
      </c>
      <c r="E9138" s="1" t="s">
        <v>67</v>
      </c>
    </row>
    <row r="9139" spans="1:5" outlineLevel="2" x14ac:dyDescent="0.2">
      <c r="A9139" s="16">
        <v>44071</v>
      </c>
      <c r="B9139" t="s">
        <v>233</v>
      </c>
      <c r="C9139" s="2">
        <v>96.1</v>
      </c>
      <c r="D9139" s="1" t="str">
        <f t="shared" si="142"/>
        <v/>
      </c>
      <c r="E9139" s="1" t="s">
        <v>67</v>
      </c>
    </row>
    <row r="9140" spans="1:5" outlineLevel="2" x14ac:dyDescent="0.2">
      <c r="A9140" s="16">
        <v>44071</v>
      </c>
      <c r="B9140" t="s">
        <v>233</v>
      </c>
      <c r="C9140" s="2">
        <v>45.72</v>
      </c>
      <c r="D9140" s="1" t="str">
        <f t="shared" si="142"/>
        <v/>
      </c>
      <c r="E9140" s="1" t="s">
        <v>67</v>
      </c>
    </row>
    <row r="9141" spans="1:5" outlineLevel="2" x14ac:dyDescent="0.2">
      <c r="A9141" s="16">
        <v>44071</v>
      </c>
      <c r="B9141" t="s">
        <v>233</v>
      </c>
      <c r="C9141" s="2">
        <v>2011.08</v>
      </c>
      <c r="D9141" s="1" t="str">
        <f t="shared" si="142"/>
        <v/>
      </c>
      <c r="E9141" s="1" t="s">
        <v>67</v>
      </c>
    </row>
    <row r="9142" spans="1:5" outlineLevel="2" x14ac:dyDescent="0.2">
      <c r="A9142" s="16">
        <v>44071</v>
      </c>
      <c r="B9142" t="s">
        <v>233</v>
      </c>
      <c r="C9142" s="2">
        <v>1229.47</v>
      </c>
      <c r="D9142" s="1" t="str">
        <f t="shared" si="142"/>
        <v/>
      </c>
      <c r="E9142" s="1" t="s">
        <v>67</v>
      </c>
    </row>
    <row r="9143" spans="1:5" outlineLevel="2" x14ac:dyDescent="0.2">
      <c r="A9143" s="16">
        <v>44071</v>
      </c>
      <c r="B9143" t="s">
        <v>233</v>
      </c>
      <c r="C9143" s="2">
        <v>19.55</v>
      </c>
      <c r="D9143" s="1" t="str">
        <f t="shared" si="142"/>
        <v/>
      </c>
      <c r="E9143" s="1" t="s">
        <v>67</v>
      </c>
    </row>
    <row r="9144" spans="1:5" outlineLevel="2" x14ac:dyDescent="0.2">
      <c r="A9144" s="16">
        <v>44071</v>
      </c>
      <c r="B9144" t="s">
        <v>233</v>
      </c>
      <c r="C9144" s="2">
        <v>260.44</v>
      </c>
      <c r="D9144" s="1" t="str">
        <f t="shared" si="142"/>
        <v/>
      </c>
      <c r="E9144" s="1" t="s">
        <v>67</v>
      </c>
    </row>
    <row r="9145" spans="1:5" outlineLevel="2" x14ac:dyDescent="0.2">
      <c r="A9145" s="16">
        <v>44071</v>
      </c>
      <c r="B9145" t="s">
        <v>233</v>
      </c>
      <c r="C9145" s="2">
        <v>2990.92</v>
      </c>
      <c r="D9145" s="1" t="str">
        <f t="shared" si="142"/>
        <v/>
      </c>
      <c r="E9145" s="1" t="s">
        <v>67</v>
      </c>
    </row>
    <row r="9146" spans="1:5" outlineLevel="2" x14ac:dyDescent="0.2">
      <c r="A9146" s="16">
        <v>44071</v>
      </c>
      <c r="B9146" t="s">
        <v>233</v>
      </c>
      <c r="C9146" s="2">
        <v>930.59</v>
      </c>
      <c r="D9146" s="1" t="str">
        <f t="shared" si="142"/>
        <v/>
      </c>
      <c r="E9146" s="1" t="s">
        <v>67</v>
      </c>
    </row>
    <row r="9147" spans="1:5" outlineLevel="2" x14ac:dyDescent="0.2">
      <c r="A9147" s="16">
        <v>44071</v>
      </c>
      <c r="B9147" t="s">
        <v>233</v>
      </c>
      <c r="C9147" s="2">
        <v>434.03</v>
      </c>
      <c r="D9147" s="1" t="str">
        <f t="shared" si="142"/>
        <v/>
      </c>
      <c r="E9147" s="1" t="s">
        <v>67</v>
      </c>
    </row>
    <row r="9148" spans="1:5" outlineLevel="2" x14ac:dyDescent="0.2">
      <c r="A9148" s="16">
        <v>44071</v>
      </c>
      <c r="B9148" t="s">
        <v>233</v>
      </c>
      <c r="C9148" s="2">
        <v>158.56</v>
      </c>
      <c r="D9148" s="1" t="str">
        <f t="shared" si="142"/>
        <v/>
      </c>
      <c r="E9148" s="1" t="s">
        <v>67</v>
      </c>
    </row>
    <row r="9149" spans="1:5" outlineLevel="2" x14ac:dyDescent="0.2">
      <c r="A9149" s="16">
        <v>44071</v>
      </c>
      <c r="B9149" t="s">
        <v>233</v>
      </c>
      <c r="C9149" s="2">
        <v>61</v>
      </c>
      <c r="D9149" s="1" t="str">
        <f t="shared" si="142"/>
        <v/>
      </c>
      <c r="E9149" s="1" t="s">
        <v>67</v>
      </c>
    </row>
    <row r="9150" spans="1:5" outlineLevel="2" x14ac:dyDescent="0.2">
      <c r="A9150" s="16">
        <v>44071</v>
      </c>
      <c r="B9150" t="s">
        <v>233</v>
      </c>
      <c r="C9150" s="2">
        <v>88.73</v>
      </c>
      <c r="D9150" s="1" t="str">
        <f t="shared" si="142"/>
        <v/>
      </c>
      <c r="E9150" s="1" t="s">
        <v>67</v>
      </c>
    </row>
    <row r="9151" spans="1:5" outlineLevel="2" x14ac:dyDescent="0.2">
      <c r="A9151" s="16">
        <v>44071</v>
      </c>
      <c r="B9151" t="s">
        <v>233</v>
      </c>
      <c r="C9151" s="2">
        <v>72.77</v>
      </c>
      <c r="D9151" s="1" t="str">
        <f t="shared" si="142"/>
        <v/>
      </c>
      <c r="E9151" s="1" t="s">
        <v>67</v>
      </c>
    </row>
    <row r="9152" spans="1:5" outlineLevel="2" x14ac:dyDescent="0.2">
      <c r="A9152" s="16">
        <v>44071</v>
      </c>
      <c r="B9152" t="s">
        <v>233</v>
      </c>
      <c r="C9152" s="2">
        <v>74.16</v>
      </c>
      <c r="D9152" s="1" t="str">
        <f t="shared" si="142"/>
        <v/>
      </c>
      <c r="E9152" s="1" t="s">
        <v>67</v>
      </c>
    </row>
    <row r="9153" spans="1:5" outlineLevel="2" x14ac:dyDescent="0.2">
      <c r="A9153" s="16">
        <v>44071</v>
      </c>
      <c r="B9153" t="s">
        <v>233</v>
      </c>
      <c r="C9153" s="2">
        <v>115.94</v>
      </c>
      <c r="D9153" s="1" t="str">
        <f t="shared" si="142"/>
        <v/>
      </c>
      <c r="E9153" s="1" t="s">
        <v>67</v>
      </c>
    </row>
    <row r="9154" spans="1:5" outlineLevel="2" x14ac:dyDescent="0.2">
      <c r="A9154" s="16">
        <v>44071</v>
      </c>
      <c r="B9154" t="s">
        <v>233</v>
      </c>
      <c r="C9154" s="2">
        <v>117.97</v>
      </c>
      <c r="D9154" s="1" t="str">
        <f t="shared" si="142"/>
        <v/>
      </c>
      <c r="E9154" s="1" t="s">
        <v>67</v>
      </c>
    </row>
    <row r="9155" spans="1:5" outlineLevel="2" x14ac:dyDescent="0.2">
      <c r="A9155" s="16">
        <v>44071</v>
      </c>
      <c r="B9155" t="s">
        <v>233</v>
      </c>
      <c r="C9155" s="2">
        <v>67.16</v>
      </c>
      <c r="D9155" s="1" t="str">
        <f t="shared" si="142"/>
        <v/>
      </c>
      <c r="E9155" s="1" t="s">
        <v>67</v>
      </c>
    </row>
    <row r="9156" spans="1:5" outlineLevel="2" x14ac:dyDescent="0.2">
      <c r="A9156" s="16">
        <v>44071</v>
      </c>
      <c r="B9156" t="s">
        <v>233</v>
      </c>
      <c r="C9156" s="2">
        <v>550.54</v>
      </c>
      <c r="D9156" s="1" t="str">
        <f t="shared" si="142"/>
        <v/>
      </c>
      <c r="E9156" s="1" t="s">
        <v>339</v>
      </c>
    </row>
    <row r="9157" spans="1:5" ht="15.75" outlineLevel="1" x14ac:dyDescent="0.25">
      <c r="A9157" s="18">
        <f>A9156</f>
        <v>44071</v>
      </c>
      <c r="B9157" s="19" t="str">
        <f>B9156</f>
        <v>UNITED REFRIGERATION INC</v>
      </c>
      <c r="C9157" s="29">
        <f>SUBTOTAL(9,C9135:C9156)</f>
        <v>9674.5800000000017</v>
      </c>
      <c r="D9157" s="19" t="str">
        <f t="shared" si="142"/>
        <v>TOTAL</v>
      </c>
    </row>
    <row r="9158" spans="1:5" outlineLevel="2" x14ac:dyDescent="0.2">
      <c r="A9158" s="16">
        <v>44071</v>
      </c>
      <c r="B9158" t="s">
        <v>140</v>
      </c>
      <c r="C9158" s="2">
        <v>-442.43</v>
      </c>
      <c r="D9158" s="1" t="str">
        <f t="shared" si="142"/>
        <v/>
      </c>
      <c r="E9158" s="1" t="s">
        <v>73</v>
      </c>
    </row>
    <row r="9159" spans="1:5" outlineLevel="2" x14ac:dyDescent="0.2">
      <c r="A9159" s="16">
        <v>44071</v>
      </c>
      <c r="B9159" t="s">
        <v>140</v>
      </c>
      <c r="C9159" s="2">
        <v>739.52</v>
      </c>
      <c r="D9159" s="1" t="str">
        <f t="shared" si="142"/>
        <v/>
      </c>
      <c r="E9159" s="1" t="s">
        <v>73</v>
      </c>
    </row>
    <row r="9160" spans="1:5" outlineLevel="2" x14ac:dyDescent="0.2">
      <c r="A9160" s="16">
        <v>44071</v>
      </c>
      <c r="B9160" t="s">
        <v>140</v>
      </c>
      <c r="C9160" s="2">
        <v>741</v>
      </c>
      <c r="D9160" s="1" t="str">
        <f t="shared" si="142"/>
        <v/>
      </c>
      <c r="E9160" s="1" t="s">
        <v>73</v>
      </c>
    </row>
    <row r="9161" spans="1:5" outlineLevel="2" x14ac:dyDescent="0.2">
      <c r="A9161" s="16">
        <v>44071</v>
      </c>
      <c r="B9161" t="s">
        <v>140</v>
      </c>
      <c r="C9161" s="2">
        <v>256.63</v>
      </c>
      <c r="D9161" s="1" t="str">
        <f t="shared" si="142"/>
        <v/>
      </c>
      <c r="E9161" s="1" t="s">
        <v>73</v>
      </c>
    </row>
    <row r="9162" spans="1:5" outlineLevel="2" x14ac:dyDescent="0.2">
      <c r="A9162" s="16">
        <v>44071</v>
      </c>
      <c r="B9162" t="s">
        <v>140</v>
      </c>
      <c r="C9162" s="2">
        <v>-103.24</v>
      </c>
      <c r="D9162" s="1" t="str">
        <f t="shared" si="142"/>
        <v/>
      </c>
      <c r="E9162" s="1" t="s">
        <v>73</v>
      </c>
    </row>
    <row r="9163" spans="1:5" outlineLevel="2" x14ac:dyDescent="0.2">
      <c r="A9163" s="16">
        <v>44071</v>
      </c>
      <c r="B9163" t="s">
        <v>140</v>
      </c>
      <c r="C9163" s="2">
        <v>153.38999999999999</v>
      </c>
      <c r="D9163" s="1" t="str">
        <f t="shared" si="142"/>
        <v/>
      </c>
      <c r="E9163" s="1" t="s">
        <v>73</v>
      </c>
    </row>
    <row r="9164" spans="1:5" outlineLevel="2" x14ac:dyDescent="0.2">
      <c r="A9164" s="16">
        <v>44071</v>
      </c>
      <c r="B9164" t="s">
        <v>140</v>
      </c>
      <c r="C9164" s="2">
        <v>1250.5899999999999</v>
      </c>
      <c r="D9164" s="1" t="str">
        <f t="shared" si="142"/>
        <v/>
      </c>
      <c r="E9164" s="1" t="s">
        <v>71</v>
      </c>
    </row>
    <row r="9165" spans="1:5" outlineLevel="2" x14ac:dyDescent="0.2">
      <c r="A9165" s="16">
        <v>44071</v>
      </c>
      <c r="B9165" t="s">
        <v>140</v>
      </c>
      <c r="C9165" s="2">
        <v>1100.72</v>
      </c>
      <c r="D9165" s="1" t="str">
        <f t="shared" ref="D9165:D9228" si="143">IF(E9165="","TOTAL","")</f>
        <v/>
      </c>
      <c r="E9165" s="1" t="s">
        <v>71</v>
      </c>
    </row>
    <row r="9166" spans="1:5" outlineLevel="2" x14ac:dyDescent="0.2">
      <c r="A9166" s="16">
        <v>44071</v>
      </c>
      <c r="B9166" t="s">
        <v>140</v>
      </c>
      <c r="C9166" s="2">
        <v>1006.63</v>
      </c>
      <c r="D9166" s="1" t="str">
        <f t="shared" si="143"/>
        <v/>
      </c>
      <c r="E9166" s="1" t="s">
        <v>71</v>
      </c>
    </row>
    <row r="9167" spans="1:5" outlineLevel="2" x14ac:dyDescent="0.2">
      <c r="A9167" s="16">
        <v>44071</v>
      </c>
      <c r="B9167" t="s">
        <v>140</v>
      </c>
      <c r="C9167" s="2">
        <v>1390.87</v>
      </c>
      <c r="D9167" s="1" t="str">
        <f t="shared" si="143"/>
        <v/>
      </c>
      <c r="E9167" s="1" t="s">
        <v>71</v>
      </c>
    </row>
    <row r="9168" spans="1:5" ht="15.75" outlineLevel="1" x14ac:dyDescent="0.25">
      <c r="A9168" s="18">
        <f>A9167</f>
        <v>44071</v>
      </c>
      <c r="B9168" s="19" t="str">
        <f>B9167</f>
        <v>UNITED RENTALS (NORTH AMERICA) INC</v>
      </c>
      <c r="C9168" s="29">
        <f>SUBTOTAL(9,C9158:C9167)</f>
        <v>6093.68</v>
      </c>
      <c r="D9168" s="19" t="str">
        <f t="shared" si="143"/>
        <v>TOTAL</v>
      </c>
    </row>
    <row r="9169" spans="1:5" outlineLevel="2" x14ac:dyDescent="0.2">
      <c r="A9169" s="16">
        <v>44071</v>
      </c>
      <c r="B9169" t="s">
        <v>1190</v>
      </c>
      <c r="C9169" s="2">
        <v>1500</v>
      </c>
      <c r="D9169" s="1" t="str">
        <f t="shared" si="143"/>
        <v/>
      </c>
      <c r="E9169" s="1" t="s">
        <v>62</v>
      </c>
    </row>
    <row r="9170" spans="1:5" ht="15.75" outlineLevel="1" x14ac:dyDescent="0.25">
      <c r="A9170" s="18">
        <f>A9169</f>
        <v>44071</v>
      </c>
      <c r="B9170" s="19" t="str">
        <f>B9169</f>
        <v>UNIVERSITY OF FLORIDA</v>
      </c>
      <c r="C9170" s="29">
        <f>SUBTOTAL(9,C9169:C9169)</f>
        <v>1500</v>
      </c>
      <c r="D9170" s="19" t="str">
        <f t="shared" si="143"/>
        <v>TOTAL</v>
      </c>
    </row>
    <row r="9171" spans="1:5" outlineLevel="2" x14ac:dyDescent="0.2">
      <c r="A9171" s="16">
        <v>44071</v>
      </c>
      <c r="B9171" t="s">
        <v>1096</v>
      </c>
      <c r="C9171" s="2">
        <v>1500</v>
      </c>
      <c r="D9171" s="1" t="str">
        <f t="shared" si="143"/>
        <v/>
      </c>
      <c r="E9171" s="1" t="s">
        <v>62</v>
      </c>
    </row>
    <row r="9172" spans="1:5" ht="15.75" outlineLevel="1" x14ac:dyDescent="0.25">
      <c r="A9172" s="18">
        <f>A9171</f>
        <v>44071</v>
      </c>
      <c r="B9172" s="19" t="str">
        <f>B9171</f>
        <v>UNIVERSITY OF HOUSTON</v>
      </c>
      <c r="C9172" s="29">
        <f>SUBTOTAL(9,C9171:C9171)</f>
        <v>1500</v>
      </c>
      <c r="D9172" s="19" t="str">
        <f t="shared" si="143"/>
        <v>TOTAL</v>
      </c>
    </row>
    <row r="9173" spans="1:5" outlineLevel="2" x14ac:dyDescent="0.2">
      <c r="A9173" s="16">
        <v>44071</v>
      </c>
      <c r="B9173" t="s">
        <v>507</v>
      </c>
      <c r="C9173" s="2">
        <v>1500</v>
      </c>
      <c r="D9173" s="1" t="str">
        <f t="shared" si="143"/>
        <v/>
      </c>
      <c r="E9173" s="1" t="s">
        <v>62</v>
      </c>
    </row>
    <row r="9174" spans="1:5" ht="15.75" outlineLevel="1" x14ac:dyDescent="0.25">
      <c r="A9174" s="18">
        <f>A9173</f>
        <v>44071</v>
      </c>
      <c r="B9174" s="19" t="str">
        <f>B9173</f>
        <v>THE UNIVERSITY OF TEXAS AT AUSTIN</v>
      </c>
      <c r="C9174" s="29">
        <f>SUBTOTAL(9,C9173:C9173)</f>
        <v>1500</v>
      </c>
      <c r="D9174" s="19" t="str">
        <f t="shared" si="143"/>
        <v>TOTAL</v>
      </c>
    </row>
    <row r="9175" spans="1:5" outlineLevel="2" x14ac:dyDescent="0.2">
      <c r="A9175" s="16">
        <v>44071</v>
      </c>
      <c r="B9175" t="s">
        <v>262</v>
      </c>
      <c r="C9175" s="2">
        <v>12791.52</v>
      </c>
      <c r="D9175" s="1" t="str">
        <f t="shared" si="143"/>
        <v/>
      </c>
      <c r="E9175" s="1" t="s">
        <v>63</v>
      </c>
    </row>
    <row r="9176" spans="1:5" ht="15.75" outlineLevel="1" x14ac:dyDescent="0.25">
      <c r="A9176" s="18">
        <f>A9175</f>
        <v>44071</v>
      </c>
      <c r="B9176" s="19" t="str">
        <f>B9175</f>
        <v>VALUE OPTIONS</v>
      </c>
      <c r="C9176" s="29">
        <f>SUBTOTAL(9,C9175:C9175)</f>
        <v>12791.52</v>
      </c>
      <c r="D9176" s="19" t="str">
        <f t="shared" si="143"/>
        <v>TOTAL</v>
      </c>
    </row>
    <row r="9177" spans="1:5" outlineLevel="2" x14ac:dyDescent="0.2">
      <c r="A9177" s="16">
        <v>44071</v>
      </c>
      <c r="B9177" t="s">
        <v>604</v>
      </c>
      <c r="C9177" s="2">
        <v>724</v>
      </c>
      <c r="D9177" s="1" t="str">
        <f t="shared" si="143"/>
        <v/>
      </c>
      <c r="E9177" s="1" t="s">
        <v>71</v>
      </c>
    </row>
    <row r="9178" spans="1:5" outlineLevel="2" x14ac:dyDescent="0.2">
      <c r="A9178" s="16">
        <v>44071</v>
      </c>
      <c r="B9178" t="s">
        <v>604</v>
      </c>
      <c r="C9178" s="2">
        <v>230</v>
      </c>
      <c r="D9178" s="1" t="str">
        <f t="shared" si="143"/>
        <v/>
      </c>
      <c r="E9178" s="1" t="s">
        <v>71</v>
      </c>
    </row>
    <row r="9179" spans="1:5" outlineLevel="2" x14ac:dyDescent="0.2">
      <c r="A9179" s="16">
        <v>44071</v>
      </c>
      <c r="B9179" t="s">
        <v>604</v>
      </c>
      <c r="C9179" s="2">
        <v>230</v>
      </c>
      <c r="D9179" s="1" t="str">
        <f t="shared" si="143"/>
        <v/>
      </c>
      <c r="E9179" s="1" t="s">
        <v>71</v>
      </c>
    </row>
    <row r="9180" spans="1:5" ht="15.75" outlineLevel="1" x14ac:dyDescent="0.25">
      <c r="A9180" s="18">
        <f>A9179</f>
        <v>44071</v>
      </c>
      <c r="B9180" s="19" t="str">
        <f>B9179</f>
        <v>VARIABLE SPEED SOLUTIONS</v>
      </c>
      <c r="C9180" s="29">
        <f>SUBTOTAL(9,C9177:C9179)</f>
        <v>1184</v>
      </c>
      <c r="D9180" s="19" t="str">
        <f t="shared" si="143"/>
        <v>TOTAL</v>
      </c>
    </row>
    <row r="9181" spans="1:5" outlineLevel="2" x14ac:dyDescent="0.2">
      <c r="A9181" s="16">
        <v>44071</v>
      </c>
      <c r="B9181" t="s">
        <v>1021</v>
      </c>
      <c r="C9181" s="2">
        <v>500</v>
      </c>
      <c r="D9181" s="1" t="str">
        <f t="shared" si="143"/>
        <v/>
      </c>
      <c r="E9181" s="1" t="s">
        <v>65</v>
      </c>
    </row>
    <row r="9182" spans="1:5" ht="15.75" outlineLevel="1" x14ac:dyDescent="0.25">
      <c r="A9182" s="18">
        <f>A9181</f>
        <v>44071</v>
      </c>
      <c r="B9182" s="19" t="str">
        <f>B9181</f>
        <v>VARIDESK LLC</v>
      </c>
      <c r="C9182" s="29">
        <f>SUBTOTAL(9,C9181:C9181)</f>
        <v>500</v>
      </c>
      <c r="D9182" s="19" t="str">
        <f t="shared" si="143"/>
        <v>TOTAL</v>
      </c>
    </row>
    <row r="9183" spans="1:5" outlineLevel="2" x14ac:dyDescent="0.2">
      <c r="A9183" s="16">
        <v>44071</v>
      </c>
      <c r="B9183" t="s">
        <v>376</v>
      </c>
      <c r="C9183" s="2">
        <v>2690.24</v>
      </c>
      <c r="D9183" s="1" t="str">
        <f t="shared" si="143"/>
        <v/>
      </c>
      <c r="E9183" s="1" t="s">
        <v>183</v>
      </c>
    </row>
    <row r="9184" spans="1:5" outlineLevel="2" x14ac:dyDescent="0.2">
      <c r="A9184" s="16">
        <v>44071</v>
      </c>
      <c r="B9184" t="s">
        <v>376</v>
      </c>
      <c r="C9184" s="2">
        <v>2951.23</v>
      </c>
      <c r="D9184" s="1" t="str">
        <f t="shared" si="143"/>
        <v/>
      </c>
      <c r="E9184" s="1" t="s">
        <v>65</v>
      </c>
    </row>
    <row r="9185" spans="1:5" outlineLevel="2" x14ac:dyDescent="0.2">
      <c r="A9185" s="16">
        <v>44071</v>
      </c>
      <c r="B9185" t="s">
        <v>376</v>
      </c>
      <c r="C9185" s="2">
        <v>1104</v>
      </c>
      <c r="D9185" s="1" t="str">
        <f t="shared" si="143"/>
        <v/>
      </c>
      <c r="E9185" s="1" t="s">
        <v>65</v>
      </c>
    </row>
    <row r="9186" spans="1:5" ht="15.75" outlineLevel="1" x14ac:dyDescent="0.25">
      <c r="A9186" s="18">
        <f>A9185</f>
        <v>44071</v>
      </c>
      <c r="B9186" s="19" t="str">
        <f>B9185</f>
        <v>VARSITY SPIRIT FASHION</v>
      </c>
      <c r="C9186" s="29">
        <f>SUBTOTAL(9,C9183:C9185)</f>
        <v>6745.4699999999993</v>
      </c>
      <c r="D9186" s="19" t="str">
        <f t="shared" si="143"/>
        <v>TOTAL</v>
      </c>
    </row>
    <row r="9187" spans="1:5" outlineLevel="2" x14ac:dyDescent="0.2">
      <c r="A9187" s="16">
        <v>44071</v>
      </c>
      <c r="B9187" t="s">
        <v>1072</v>
      </c>
      <c r="C9187" s="2">
        <v>375</v>
      </c>
      <c r="D9187" s="1" t="str">
        <f t="shared" si="143"/>
        <v/>
      </c>
      <c r="E9187" s="1" t="s">
        <v>63</v>
      </c>
    </row>
    <row r="9188" spans="1:5" outlineLevel="2" x14ac:dyDescent="0.2">
      <c r="A9188" s="16">
        <v>44071</v>
      </c>
      <c r="B9188" t="s">
        <v>1072</v>
      </c>
      <c r="C9188" s="2">
        <v>210</v>
      </c>
      <c r="D9188" s="1" t="str">
        <f t="shared" si="143"/>
        <v/>
      </c>
      <c r="E9188" s="1" t="s">
        <v>63</v>
      </c>
    </row>
    <row r="9189" spans="1:5" ht="15.75" outlineLevel="1" x14ac:dyDescent="0.25">
      <c r="A9189" s="18">
        <f>A9188</f>
        <v>44071</v>
      </c>
      <c r="B9189" s="19" t="str">
        <f>B9188</f>
        <v>MARIA VAZQUEZ</v>
      </c>
      <c r="C9189" s="29">
        <f>SUBTOTAL(9,C9187:C9188)</f>
        <v>585</v>
      </c>
      <c r="D9189" s="19" t="str">
        <f t="shared" si="143"/>
        <v>TOTAL</v>
      </c>
    </row>
    <row r="9190" spans="1:5" outlineLevel="2" x14ac:dyDescent="0.2">
      <c r="A9190" s="16">
        <v>44071</v>
      </c>
      <c r="B9190" t="s">
        <v>619</v>
      </c>
      <c r="C9190" s="2">
        <v>41584</v>
      </c>
      <c r="D9190" s="1" t="str">
        <f t="shared" si="143"/>
        <v/>
      </c>
      <c r="E9190" s="1" t="s">
        <v>71</v>
      </c>
    </row>
    <row r="9191" spans="1:5" outlineLevel="2" x14ac:dyDescent="0.2">
      <c r="A9191" s="16">
        <v>44071</v>
      </c>
      <c r="B9191" t="s">
        <v>619</v>
      </c>
      <c r="C9191" s="2">
        <v>9480.4</v>
      </c>
      <c r="D9191" s="1" t="str">
        <f t="shared" si="143"/>
        <v/>
      </c>
      <c r="E9191" s="1" t="s">
        <v>71</v>
      </c>
    </row>
    <row r="9192" spans="1:5" ht="15.75" outlineLevel="1" x14ac:dyDescent="0.25">
      <c r="A9192" s="18">
        <f>A9191</f>
        <v>44071</v>
      </c>
      <c r="B9192" s="19" t="str">
        <f>B9191</f>
        <v>VECTOR CONCEPTS INC</v>
      </c>
      <c r="C9192" s="29">
        <f>SUBTOTAL(9,C9190:C9191)</f>
        <v>51064.4</v>
      </c>
      <c r="D9192" s="19" t="str">
        <f t="shared" si="143"/>
        <v>TOTAL</v>
      </c>
    </row>
    <row r="9193" spans="1:5" outlineLevel="2" x14ac:dyDescent="0.2">
      <c r="A9193" s="16">
        <v>44071</v>
      </c>
      <c r="B9193" t="s">
        <v>117</v>
      </c>
      <c r="C9193" s="2">
        <v>12.99</v>
      </c>
      <c r="D9193" s="1" t="str">
        <f t="shared" si="143"/>
        <v/>
      </c>
      <c r="E9193" s="1" t="s">
        <v>65</v>
      </c>
    </row>
    <row r="9194" spans="1:5" outlineLevel="2" x14ac:dyDescent="0.2">
      <c r="A9194" s="16">
        <v>44071</v>
      </c>
      <c r="B9194" t="s">
        <v>117</v>
      </c>
      <c r="C9194" s="2">
        <v>90.93</v>
      </c>
      <c r="D9194" s="1" t="str">
        <f t="shared" si="143"/>
        <v/>
      </c>
      <c r="E9194" s="1" t="s">
        <v>65</v>
      </c>
    </row>
    <row r="9195" spans="1:5" ht="15.75" outlineLevel="1" x14ac:dyDescent="0.25">
      <c r="A9195" s="18">
        <f>A9194</f>
        <v>44071</v>
      </c>
      <c r="B9195" s="19" t="str">
        <f>B9194</f>
        <v>VERIZON WIRELESS MESSAGING SERVICES</v>
      </c>
      <c r="C9195" s="29">
        <f>SUBTOTAL(9,C9193:C9194)</f>
        <v>103.92</v>
      </c>
      <c r="D9195" s="19" t="str">
        <f t="shared" si="143"/>
        <v>TOTAL</v>
      </c>
    </row>
    <row r="9196" spans="1:5" outlineLevel="2" x14ac:dyDescent="0.2">
      <c r="A9196" s="16">
        <v>44071</v>
      </c>
      <c r="B9196" t="s">
        <v>377</v>
      </c>
      <c r="C9196" s="2">
        <v>1394.83</v>
      </c>
      <c r="D9196" s="1" t="str">
        <f t="shared" si="143"/>
        <v/>
      </c>
      <c r="E9196" s="1" t="s">
        <v>65</v>
      </c>
    </row>
    <row r="9197" spans="1:5" ht="15.75" outlineLevel="1" x14ac:dyDescent="0.25">
      <c r="A9197" s="18">
        <f>A9196</f>
        <v>44071</v>
      </c>
      <c r="B9197" s="19" t="str">
        <f>B9196</f>
        <v>VERNIER SOFTWARE &amp; TECHNOLOGY</v>
      </c>
      <c r="C9197" s="29">
        <f>SUBTOTAL(9,C9196:C9196)</f>
        <v>1394.83</v>
      </c>
      <c r="D9197" s="19" t="str">
        <f t="shared" si="143"/>
        <v>TOTAL</v>
      </c>
    </row>
    <row r="9198" spans="1:5" outlineLevel="2" x14ac:dyDescent="0.2">
      <c r="A9198" s="16">
        <v>44071</v>
      </c>
      <c r="B9198" t="s">
        <v>1197</v>
      </c>
      <c r="C9198" s="2">
        <v>13826.39</v>
      </c>
      <c r="D9198" s="1" t="str">
        <f t="shared" si="143"/>
        <v/>
      </c>
      <c r="E9198" s="1" t="s">
        <v>338</v>
      </c>
    </row>
    <row r="9199" spans="1:5" ht="15.75" outlineLevel="1" x14ac:dyDescent="0.25">
      <c r="A9199" s="18">
        <f>A9198</f>
        <v>44071</v>
      </c>
      <c r="B9199" s="19" t="str">
        <f>B9198</f>
        <v>VISTA HIGHER LEARNING</v>
      </c>
      <c r="C9199" s="29">
        <f>SUBTOTAL(9,C9198:C9198)</f>
        <v>13826.39</v>
      </c>
      <c r="D9199" s="19" t="str">
        <f t="shared" si="143"/>
        <v>TOTAL</v>
      </c>
    </row>
    <row r="9200" spans="1:5" outlineLevel="2" x14ac:dyDescent="0.2">
      <c r="A9200" s="16">
        <v>44071</v>
      </c>
      <c r="B9200" t="s">
        <v>728</v>
      </c>
      <c r="C9200" s="2">
        <v>2400</v>
      </c>
      <c r="D9200" s="1" t="str">
        <f t="shared" si="143"/>
        <v/>
      </c>
      <c r="E9200" s="1" t="s">
        <v>68</v>
      </c>
    </row>
    <row r="9201" spans="1:5" ht="15.75" outlineLevel="1" x14ac:dyDescent="0.25">
      <c r="A9201" s="18">
        <f>A9200</f>
        <v>44071</v>
      </c>
      <c r="B9201" s="19" t="str">
        <f>B9200</f>
        <v>VITALSMARTS</v>
      </c>
      <c r="C9201" s="29">
        <f>SUBTOTAL(9,C9200:C9200)</f>
        <v>2400</v>
      </c>
      <c r="D9201" s="19" t="str">
        <f t="shared" si="143"/>
        <v>TOTAL</v>
      </c>
    </row>
    <row r="9202" spans="1:5" outlineLevel="2" x14ac:dyDescent="0.2">
      <c r="A9202" s="16">
        <v>44071</v>
      </c>
      <c r="B9202" t="s">
        <v>126</v>
      </c>
      <c r="C9202" s="2">
        <v>37275</v>
      </c>
      <c r="D9202" s="1" t="str">
        <f t="shared" si="143"/>
        <v/>
      </c>
      <c r="E9202" s="1" t="s">
        <v>74</v>
      </c>
    </row>
    <row r="9203" spans="1:5" ht="15.75" outlineLevel="1" x14ac:dyDescent="0.25">
      <c r="A9203" s="18">
        <f>A9202</f>
        <v>44071</v>
      </c>
      <c r="B9203" s="19" t="str">
        <f>B9202</f>
        <v>VLK ARCHITECTS INC</v>
      </c>
      <c r="C9203" s="29">
        <f>SUBTOTAL(9,C9202:C9202)</f>
        <v>37275</v>
      </c>
      <c r="D9203" s="19" t="str">
        <f t="shared" si="143"/>
        <v>TOTAL</v>
      </c>
    </row>
    <row r="9204" spans="1:5" outlineLevel="2" x14ac:dyDescent="0.2">
      <c r="A9204" s="16">
        <v>44071</v>
      </c>
      <c r="B9204" t="s">
        <v>1089</v>
      </c>
      <c r="C9204" s="2">
        <v>1508.76</v>
      </c>
      <c r="D9204" s="1" t="str">
        <f t="shared" si="143"/>
        <v/>
      </c>
      <c r="E9204" s="1" t="s">
        <v>67</v>
      </c>
    </row>
    <row r="9205" spans="1:5" ht="15.75" outlineLevel="1" x14ac:dyDescent="0.25">
      <c r="A9205" s="18">
        <f>A9204</f>
        <v>44071</v>
      </c>
      <c r="B9205" s="19" t="str">
        <f>B9204</f>
        <v>VOSS LIGHTING</v>
      </c>
      <c r="C9205" s="29">
        <f>SUBTOTAL(9,C9204:C9204)</f>
        <v>1508.76</v>
      </c>
      <c r="D9205" s="19" t="str">
        <f t="shared" si="143"/>
        <v>TOTAL</v>
      </c>
    </row>
    <row r="9206" spans="1:5" outlineLevel="2" x14ac:dyDescent="0.2">
      <c r="A9206" s="16">
        <v>44071</v>
      </c>
      <c r="B9206" t="s">
        <v>436</v>
      </c>
      <c r="C9206" s="2">
        <v>5357.27</v>
      </c>
      <c r="D9206" s="1" t="str">
        <f t="shared" si="143"/>
        <v/>
      </c>
      <c r="E9206" s="1" t="s">
        <v>183</v>
      </c>
    </row>
    <row r="9207" spans="1:5" outlineLevel="2" x14ac:dyDescent="0.2">
      <c r="A9207" s="16">
        <v>44071</v>
      </c>
      <c r="B9207" t="s">
        <v>436</v>
      </c>
      <c r="C9207" s="2">
        <v>34.93</v>
      </c>
      <c r="D9207" s="1" t="str">
        <f t="shared" si="143"/>
        <v/>
      </c>
      <c r="E9207" s="1" t="s">
        <v>183</v>
      </c>
    </row>
    <row r="9208" spans="1:5" outlineLevel="2" x14ac:dyDescent="0.2">
      <c r="A9208" s="16">
        <v>44071</v>
      </c>
      <c r="B9208" t="s">
        <v>436</v>
      </c>
      <c r="C9208" s="2">
        <v>554.12</v>
      </c>
      <c r="D9208" s="1" t="str">
        <f t="shared" si="143"/>
        <v/>
      </c>
      <c r="E9208" s="1" t="s">
        <v>183</v>
      </c>
    </row>
    <row r="9209" spans="1:5" outlineLevel="2" x14ac:dyDescent="0.2">
      <c r="A9209" s="16">
        <v>44071</v>
      </c>
      <c r="B9209" t="s">
        <v>436</v>
      </c>
      <c r="C9209" s="2">
        <v>236.98</v>
      </c>
      <c r="D9209" s="1" t="str">
        <f t="shared" si="143"/>
        <v/>
      </c>
      <c r="E9209" s="1" t="s">
        <v>183</v>
      </c>
    </row>
    <row r="9210" spans="1:5" outlineLevel="2" x14ac:dyDescent="0.2">
      <c r="A9210" s="16">
        <v>44071</v>
      </c>
      <c r="B9210" t="s">
        <v>436</v>
      </c>
      <c r="C9210" s="2">
        <v>225.57</v>
      </c>
      <c r="D9210" s="1" t="str">
        <f t="shared" si="143"/>
        <v/>
      </c>
      <c r="E9210" s="1" t="s">
        <v>183</v>
      </c>
    </row>
    <row r="9211" spans="1:5" ht="15.75" outlineLevel="1" x14ac:dyDescent="0.25">
      <c r="A9211" s="18">
        <f>A9210</f>
        <v>44071</v>
      </c>
      <c r="B9211" s="19" t="str">
        <f>B9210</f>
        <v>VWR INTERNATIONAL LLC</v>
      </c>
      <c r="C9211" s="29">
        <f>SUBTOTAL(9,C9206:C9210)</f>
        <v>6408.87</v>
      </c>
      <c r="D9211" s="19" t="str">
        <f t="shared" si="143"/>
        <v>TOTAL</v>
      </c>
    </row>
    <row r="9212" spans="1:5" outlineLevel="2" x14ac:dyDescent="0.2">
      <c r="A9212" s="16">
        <v>44071</v>
      </c>
      <c r="B9212" t="s">
        <v>166</v>
      </c>
      <c r="C9212" s="2">
        <v>74.69</v>
      </c>
      <c r="D9212" s="1" t="str">
        <f t="shared" si="143"/>
        <v/>
      </c>
      <c r="E9212" s="1" t="s">
        <v>65</v>
      </c>
    </row>
    <row r="9213" spans="1:5" ht="15.75" outlineLevel="1" x14ac:dyDescent="0.25">
      <c r="A9213" s="18">
        <f>A9212</f>
        <v>44071</v>
      </c>
      <c r="B9213" s="19" t="str">
        <f>B9212</f>
        <v>WARDS SCIENCE</v>
      </c>
      <c r="C9213" s="29">
        <f>SUBTOTAL(9,C9212:C9212)</f>
        <v>74.69</v>
      </c>
      <c r="D9213" s="19" t="str">
        <f t="shared" si="143"/>
        <v>TOTAL</v>
      </c>
    </row>
    <row r="9214" spans="1:5" outlineLevel="2" x14ac:dyDescent="0.2">
      <c r="A9214" s="16">
        <v>44071</v>
      </c>
      <c r="B9214" t="s">
        <v>486</v>
      </c>
      <c r="C9214" s="2">
        <v>14923.5</v>
      </c>
      <c r="D9214" s="1" t="str">
        <f t="shared" si="143"/>
        <v/>
      </c>
      <c r="E9214" s="1" t="s">
        <v>65</v>
      </c>
    </row>
    <row r="9215" spans="1:5" ht="15.75" outlineLevel="1" x14ac:dyDescent="0.25">
      <c r="A9215" s="18">
        <f>A9214</f>
        <v>44071</v>
      </c>
      <c r="B9215" s="19" t="str">
        <f>B9214</f>
        <v>WATERBOY GRAPHICS LLC</v>
      </c>
      <c r="C9215" s="29">
        <f>SUBTOTAL(9,C9214:C9214)</f>
        <v>14923.5</v>
      </c>
      <c r="D9215" s="19" t="str">
        <f t="shared" si="143"/>
        <v>TOTAL</v>
      </c>
    </row>
    <row r="9216" spans="1:5" outlineLevel="2" x14ac:dyDescent="0.2">
      <c r="A9216" s="16">
        <v>44071</v>
      </c>
      <c r="B9216" t="s">
        <v>1144</v>
      </c>
      <c r="C9216" s="2">
        <v>28211.14</v>
      </c>
      <c r="D9216" s="1" t="str">
        <f t="shared" si="143"/>
        <v/>
      </c>
      <c r="E9216" s="1" t="s">
        <v>91</v>
      </c>
    </row>
    <row r="9217" spans="1:5" ht="15.75" outlineLevel="1" x14ac:dyDescent="0.25">
      <c r="A9217" s="18">
        <f>A9216</f>
        <v>44071</v>
      </c>
      <c r="B9217" s="19" t="str">
        <f>B9216</f>
        <v>WCA WASTE SYSTEMS INC</v>
      </c>
      <c r="C9217" s="29">
        <f>SUBTOTAL(9,C9216:C9216)</f>
        <v>28211.14</v>
      </c>
      <c r="D9217" s="19" t="str">
        <f t="shared" si="143"/>
        <v>TOTAL</v>
      </c>
    </row>
    <row r="9218" spans="1:5" outlineLevel="2" x14ac:dyDescent="0.2">
      <c r="A9218" s="16">
        <v>44071</v>
      </c>
      <c r="B9218" t="s">
        <v>578</v>
      </c>
      <c r="C9218" s="2">
        <v>172769</v>
      </c>
      <c r="D9218" s="1" t="str">
        <f t="shared" si="143"/>
        <v/>
      </c>
      <c r="E9218" s="1" t="s">
        <v>183</v>
      </c>
    </row>
    <row r="9219" spans="1:5" outlineLevel="2" x14ac:dyDescent="0.2">
      <c r="A9219" s="16">
        <v>44071</v>
      </c>
      <c r="B9219" t="s">
        <v>578</v>
      </c>
      <c r="C9219" s="2">
        <v>149087</v>
      </c>
      <c r="D9219" s="1" t="str">
        <f t="shared" si="143"/>
        <v/>
      </c>
      <c r="E9219" s="1" t="s">
        <v>184</v>
      </c>
    </row>
    <row r="9220" spans="1:5" ht="15.75" outlineLevel="1" x14ac:dyDescent="0.25">
      <c r="A9220" s="18">
        <f>A9219</f>
        <v>44071</v>
      </c>
      <c r="B9220" s="19" t="str">
        <f>B9219</f>
        <v>WENGER CORPORATION</v>
      </c>
      <c r="C9220" s="29">
        <f>SUBTOTAL(9,C9218:C9219)</f>
        <v>321856</v>
      </c>
      <c r="D9220" s="19" t="str">
        <f t="shared" si="143"/>
        <v>TOTAL</v>
      </c>
    </row>
    <row r="9221" spans="1:5" outlineLevel="2" x14ac:dyDescent="0.2">
      <c r="A9221" s="16">
        <v>44071</v>
      </c>
      <c r="B9221" t="s">
        <v>320</v>
      </c>
      <c r="C9221" s="2">
        <v>51.18</v>
      </c>
      <c r="D9221" s="1" t="str">
        <f t="shared" si="143"/>
        <v/>
      </c>
      <c r="E9221" s="1" t="s">
        <v>85</v>
      </c>
    </row>
    <row r="9222" spans="1:5" outlineLevel="2" x14ac:dyDescent="0.2">
      <c r="A9222" s="16">
        <v>44071</v>
      </c>
      <c r="B9222" t="s">
        <v>320</v>
      </c>
      <c r="C9222" s="2">
        <v>62.56</v>
      </c>
      <c r="D9222" s="1" t="str">
        <f t="shared" si="143"/>
        <v/>
      </c>
      <c r="E9222" s="1" t="s">
        <v>85</v>
      </c>
    </row>
    <row r="9223" spans="1:5" ht="15.75" outlineLevel="1" x14ac:dyDescent="0.25">
      <c r="A9223" s="18">
        <f>A9222</f>
        <v>44071</v>
      </c>
      <c r="B9223" s="19" t="str">
        <f>B9222</f>
        <v>WEST HC MUD 7</v>
      </c>
      <c r="C9223" s="29">
        <f>SUBTOTAL(9,C9221:C9222)</f>
        <v>113.74000000000001</v>
      </c>
      <c r="D9223" s="19" t="str">
        <f t="shared" si="143"/>
        <v>TOTAL</v>
      </c>
    </row>
    <row r="9224" spans="1:5" outlineLevel="2" x14ac:dyDescent="0.2">
      <c r="A9224" s="16">
        <v>44071</v>
      </c>
      <c r="B9224" t="s">
        <v>418</v>
      </c>
      <c r="C9224" s="2">
        <v>9.27</v>
      </c>
      <c r="D9224" s="1" t="str">
        <f t="shared" si="143"/>
        <v/>
      </c>
      <c r="E9224" s="1" t="s">
        <v>85</v>
      </c>
    </row>
    <row r="9225" spans="1:5" outlineLevel="2" x14ac:dyDescent="0.2">
      <c r="A9225" s="16">
        <v>44071</v>
      </c>
      <c r="B9225" t="s">
        <v>418</v>
      </c>
      <c r="C9225" s="2">
        <v>11.32</v>
      </c>
      <c r="D9225" s="1" t="str">
        <f t="shared" si="143"/>
        <v/>
      </c>
      <c r="E9225" s="1" t="s">
        <v>85</v>
      </c>
    </row>
    <row r="9226" spans="1:5" outlineLevel="2" x14ac:dyDescent="0.2">
      <c r="A9226" s="16">
        <v>44071</v>
      </c>
      <c r="B9226" t="s">
        <v>418</v>
      </c>
      <c r="C9226" s="2">
        <v>9.27</v>
      </c>
      <c r="D9226" s="1" t="str">
        <f t="shared" si="143"/>
        <v/>
      </c>
      <c r="E9226" s="1" t="s">
        <v>85</v>
      </c>
    </row>
    <row r="9227" spans="1:5" outlineLevel="2" x14ac:dyDescent="0.2">
      <c r="A9227" s="16">
        <v>44071</v>
      </c>
      <c r="B9227" t="s">
        <v>418</v>
      </c>
      <c r="C9227" s="2">
        <v>11.32</v>
      </c>
      <c r="D9227" s="1" t="str">
        <f t="shared" si="143"/>
        <v/>
      </c>
      <c r="E9227" s="1" t="s">
        <v>85</v>
      </c>
    </row>
    <row r="9228" spans="1:5" outlineLevel="2" x14ac:dyDescent="0.2">
      <c r="A9228" s="16">
        <v>44071</v>
      </c>
      <c r="B9228" t="s">
        <v>418</v>
      </c>
      <c r="C9228" s="2">
        <v>107.55</v>
      </c>
      <c r="D9228" s="1" t="str">
        <f t="shared" si="143"/>
        <v/>
      </c>
      <c r="E9228" s="1" t="s">
        <v>85</v>
      </c>
    </row>
    <row r="9229" spans="1:5" outlineLevel="2" x14ac:dyDescent="0.2">
      <c r="A9229" s="16">
        <v>44071</v>
      </c>
      <c r="B9229" t="s">
        <v>418</v>
      </c>
      <c r="C9229" s="2">
        <v>131.44</v>
      </c>
      <c r="D9229" s="1" t="str">
        <f t="shared" ref="D9229:D9273" si="144">IF(E9229="","TOTAL","")</f>
        <v/>
      </c>
      <c r="E9229" s="1" t="s">
        <v>85</v>
      </c>
    </row>
    <row r="9230" spans="1:5" ht="15.75" outlineLevel="1" x14ac:dyDescent="0.25">
      <c r="A9230" s="18">
        <f>A9229</f>
        <v>44071</v>
      </c>
      <c r="B9230" s="19" t="str">
        <f>B9229</f>
        <v>WEST HARRIS CO MUD #7</v>
      </c>
      <c r="C9230" s="29">
        <f>SUBTOTAL(9,C9224:C9229)</f>
        <v>280.16999999999996</v>
      </c>
      <c r="D9230" s="19" t="str">
        <f t="shared" si="144"/>
        <v>TOTAL</v>
      </c>
    </row>
    <row r="9231" spans="1:5" outlineLevel="2" x14ac:dyDescent="0.2">
      <c r="A9231" s="16">
        <v>44071</v>
      </c>
      <c r="B9231" t="s">
        <v>1251</v>
      </c>
      <c r="C9231" s="2">
        <v>100</v>
      </c>
      <c r="D9231" s="1" t="str">
        <f t="shared" si="144"/>
        <v/>
      </c>
      <c r="E9231" s="1" t="s">
        <v>85</v>
      </c>
    </row>
    <row r="9232" spans="1:5" outlineLevel="2" x14ac:dyDescent="0.2">
      <c r="A9232" s="16">
        <v>44071</v>
      </c>
      <c r="B9232" t="s">
        <v>1251</v>
      </c>
      <c r="C9232" s="2">
        <v>359</v>
      </c>
      <c r="D9232" s="1" t="str">
        <f t="shared" si="144"/>
        <v/>
      </c>
      <c r="E9232" s="1" t="s">
        <v>85</v>
      </c>
    </row>
    <row r="9233" spans="1:5" ht="15.75" outlineLevel="1" x14ac:dyDescent="0.25">
      <c r="A9233" s="18">
        <f>A9232</f>
        <v>44071</v>
      </c>
      <c r="B9233" s="19" t="str">
        <f>B9232</f>
        <v>WEST HARRIS COUNTY MUD # 17</v>
      </c>
      <c r="C9233" s="29">
        <f>SUBTOTAL(9,C9231:C9232)</f>
        <v>459</v>
      </c>
      <c r="D9233" s="19" t="str">
        <f t="shared" si="144"/>
        <v>TOTAL</v>
      </c>
    </row>
    <row r="9234" spans="1:5" outlineLevel="2" x14ac:dyDescent="0.2">
      <c r="A9234" s="16">
        <v>44071</v>
      </c>
      <c r="B9234" t="s">
        <v>202</v>
      </c>
      <c r="C9234" s="2">
        <v>5167.78</v>
      </c>
      <c r="D9234" s="1" t="str">
        <f t="shared" si="144"/>
        <v/>
      </c>
      <c r="E9234" s="1" t="s">
        <v>183</v>
      </c>
    </row>
    <row r="9235" spans="1:5" ht="15.75" outlineLevel="1" x14ac:dyDescent="0.25">
      <c r="A9235" s="18">
        <f>A9234</f>
        <v>44071</v>
      </c>
      <c r="B9235" s="19" t="str">
        <f>B9234</f>
        <v>WEST MUSIC COMPANY INC</v>
      </c>
      <c r="C9235" s="29">
        <f>SUBTOTAL(9,C9234:C9234)</f>
        <v>5167.78</v>
      </c>
      <c r="D9235" s="19" t="str">
        <f t="shared" si="144"/>
        <v>TOTAL</v>
      </c>
    </row>
    <row r="9236" spans="1:5" outlineLevel="2" x14ac:dyDescent="0.2">
      <c r="A9236" s="16">
        <v>44071</v>
      </c>
      <c r="B9236" t="s">
        <v>419</v>
      </c>
      <c r="C9236" s="2">
        <v>44.24</v>
      </c>
      <c r="D9236" s="1" t="str">
        <f t="shared" si="144"/>
        <v/>
      </c>
      <c r="E9236" s="1" t="s">
        <v>67</v>
      </c>
    </row>
    <row r="9237" spans="1:5" outlineLevel="2" x14ac:dyDescent="0.2">
      <c r="A9237" s="16">
        <v>44071</v>
      </c>
      <c r="B9237" t="s">
        <v>419</v>
      </c>
      <c r="C9237" s="2">
        <v>144.56</v>
      </c>
      <c r="D9237" s="1" t="str">
        <f t="shared" si="144"/>
        <v/>
      </c>
      <c r="E9237" s="1" t="s">
        <v>67</v>
      </c>
    </row>
    <row r="9238" spans="1:5" outlineLevel="2" x14ac:dyDescent="0.2">
      <c r="A9238" s="16">
        <v>44071</v>
      </c>
      <c r="B9238" t="s">
        <v>419</v>
      </c>
      <c r="C9238" s="2">
        <v>38.78</v>
      </c>
      <c r="D9238" s="1" t="str">
        <f t="shared" si="144"/>
        <v/>
      </c>
      <c r="E9238" s="1" t="s">
        <v>67</v>
      </c>
    </row>
    <row r="9239" spans="1:5" ht="15.75" outlineLevel="1" x14ac:dyDescent="0.25">
      <c r="A9239" s="18">
        <f>A9238</f>
        <v>44071</v>
      </c>
      <c r="B9239" s="19" t="str">
        <f>B9238</f>
        <v>WEST POINT</v>
      </c>
      <c r="C9239" s="29">
        <f>SUBTOTAL(9,C9236:C9238)</f>
        <v>227.58</v>
      </c>
      <c r="D9239" s="19" t="str">
        <f t="shared" si="144"/>
        <v>TOTAL</v>
      </c>
    </row>
    <row r="9240" spans="1:5" outlineLevel="2" x14ac:dyDescent="0.2">
      <c r="A9240" s="16">
        <v>44071</v>
      </c>
      <c r="B9240" t="s">
        <v>138</v>
      </c>
      <c r="C9240" s="2">
        <v>787.35</v>
      </c>
      <c r="D9240" s="1" t="str">
        <f t="shared" si="144"/>
        <v/>
      </c>
      <c r="E9240" s="1" t="s">
        <v>85</v>
      </c>
    </row>
    <row r="9241" spans="1:5" outlineLevel="2" x14ac:dyDescent="0.2">
      <c r="A9241" s="16">
        <v>44071</v>
      </c>
      <c r="B9241" t="s">
        <v>138</v>
      </c>
      <c r="C9241" s="2">
        <v>1049.8</v>
      </c>
      <c r="D9241" s="1" t="str">
        <f t="shared" si="144"/>
        <v/>
      </c>
      <c r="E9241" s="1" t="s">
        <v>85</v>
      </c>
    </row>
    <row r="9242" spans="1:5" outlineLevel="2" x14ac:dyDescent="0.2">
      <c r="A9242" s="16">
        <v>44071</v>
      </c>
      <c r="B9242" t="s">
        <v>138</v>
      </c>
      <c r="C9242" s="2">
        <v>3411.85</v>
      </c>
      <c r="D9242" s="1" t="str">
        <f t="shared" si="144"/>
        <v/>
      </c>
      <c r="E9242" s="1" t="s">
        <v>85</v>
      </c>
    </row>
    <row r="9243" spans="1:5" ht="15.75" outlineLevel="1" x14ac:dyDescent="0.25">
      <c r="A9243" s="18">
        <f>A9242</f>
        <v>44071</v>
      </c>
      <c r="B9243" s="19" t="str">
        <f>B9242</f>
        <v>WESTON MUD</v>
      </c>
      <c r="C9243" s="29">
        <f>SUBTOTAL(9,C9240:C9242)</f>
        <v>5249</v>
      </c>
      <c r="D9243" s="19" t="str">
        <f t="shared" si="144"/>
        <v>TOTAL</v>
      </c>
    </row>
    <row r="9244" spans="1:5" outlineLevel="2" x14ac:dyDescent="0.2">
      <c r="A9244" s="16">
        <v>44071</v>
      </c>
      <c r="B9244" t="s">
        <v>560</v>
      </c>
      <c r="C9244" s="2">
        <v>129.94999999999999</v>
      </c>
      <c r="D9244" s="1" t="str">
        <f t="shared" si="144"/>
        <v/>
      </c>
      <c r="E9244" s="1" t="s">
        <v>75</v>
      </c>
    </row>
    <row r="9245" spans="1:5" ht="15.75" outlineLevel="1" x14ac:dyDescent="0.25">
      <c r="A9245" s="18">
        <f>A9244</f>
        <v>44071</v>
      </c>
      <c r="B9245" s="19" t="str">
        <f>B9244</f>
        <v>WHATS POPPIN POPCORN LLC</v>
      </c>
      <c r="C9245" s="29">
        <f>SUBTOTAL(9,C9244:C9244)</f>
        <v>129.94999999999999</v>
      </c>
      <c r="D9245" s="19" t="str">
        <f t="shared" si="144"/>
        <v>TOTAL</v>
      </c>
    </row>
    <row r="9246" spans="1:5" outlineLevel="2" x14ac:dyDescent="0.2">
      <c r="A9246" s="16">
        <v>44071</v>
      </c>
      <c r="B9246" t="s">
        <v>528</v>
      </c>
      <c r="C9246" s="2">
        <v>5000</v>
      </c>
      <c r="D9246" s="1" t="str">
        <f t="shared" si="144"/>
        <v/>
      </c>
      <c r="E9246" s="1" t="s">
        <v>1254</v>
      </c>
    </row>
    <row r="9247" spans="1:5" ht="15.75" outlineLevel="1" x14ac:dyDescent="0.25">
      <c r="A9247" s="18">
        <f>A9246</f>
        <v>44071</v>
      </c>
      <c r="B9247" s="19" t="str">
        <f>B9246</f>
        <v>WHITLEY PENN LLP</v>
      </c>
      <c r="C9247" s="29">
        <f>SUBTOTAL(9,C9246:C9246)</f>
        <v>5000</v>
      </c>
      <c r="D9247" s="19" t="str">
        <f t="shared" si="144"/>
        <v>TOTAL</v>
      </c>
    </row>
    <row r="9248" spans="1:5" outlineLevel="2" x14ac:dyDescent="0.2">
      <c r="A9248" s="16">
        <v>44071</v>
      </c>
      <c r="B9248" t="s">
        <v>1022</v>
      </c>
      <c r="C9248" s="2">
        <v>1062.5</v>
      </c>
      <c r="D9248" s="1" t="str">
        <f t="shared" si="144"/>
        <v/>
      </c>
      <c r="E9248" s="1" t="s">
        <v>65</v>
      </c>
    </row>
    <row r="9249" spans="1:5" ht="15.75" outlineLevel="1" x14ac:dyDescent="0.25">
      <c r="A9249" s="18">
        <f>A9248</f>
        <v>44071</v>
      </c>
      <c r="B9249" s="19" t="str">
        <f>B9248</f>
        <v>WILLOW FORK COUNTRY CLUB</v>
      </c>
      <c r="C9249" s="29">
        <f>SUBTOTAL(9,C9248:C9248)</f>
        <v>1062.5</v>
      </c>
      <c r="D9249" s="19" t="str">
        <f t="shared" si="144"/>
        <v>TOTAL</v>
      </c>
    </row>
    <row r="9250" spans="1:5" outlineLevel="2" x14ac:dyDescent="0.2">
      <c r="A9250" s="16">
        <v>44071</v>
      </c>
      <c r="B9250" t="s">
        <v>620</v>
      </c>
      <c r="C9250" s="2">
        <v>307</v>
      </c>
      <c r="D9250" s="1" t="str">
        <f t="shared" si="144"/>
        <v/>
      </c>
      <c r="E9250" s="1" t="s">
        <v>71</v>
      </c>
    </row>
    <row r="9251" spans="1:5" ht="15.75" outlineLevel="1" x14ac:dyDescent="0.25">
      <c r="A9251" s="18">
        <f>A9250</f>
        <v>44071</v>
      </c>
      <c r="B9251" s="19" t="str">
        <f>B9250</f>
        <v>WILSON FIRE EQUIPMENT &amp; SERVICE COMPANY</v>
      </c>
      <c r="C9251" s="29">
        <f>SUBTOTAL(9,C9250:C9250)</f>
        <v>307</v>
      </c>
      <c r="D9251" s="19" t="str">
        <f t="shared" si="144"/>
        <v>TOTAL</v>
      </c>
    </row>
    <row r="9252" spans="1:5" outlineLevel="2" x14ac:dyDescent="0.2">
      <c r="A9252" s="16">
        <v>44071</v>
      </c>
      <c r="B9252" t="s">
        <v>1079</v>
      </c>
      <c r="C9252" s="2">
        <v>2490.1999999999998</v>
      </c>
      <c r="D9252" s="1" t="str">
        <f t="shared" si="144"/>
        <v/>
      </c>
      <c r="E9252" s="1" t="s">
        <v>67</v>
      </c>
    </row>
    <row r="9253" spans="1:5" ht="15.75" outlineLevel="1" x14ac:dyDescent="0.25">
      <c r="A9253" s="18">
        <f>A9252</f>
        <v>44071</v>
      </c>
      <c r="B9253" s="19" t="str">
        <f>B9252</f>
        <v>WINFIELD SOLUTIONS LLC</v>
      </c>
      <c r="C9253" s="29">
        <f>SUBTOTAL(9,C9252:C9252)</f>
        <v>2490.1999999999998</v>
      </c>
      <c r="D9253" s="19" t="str">
        <f t="shared" si="144"/>
        <v>TOTAL</v>
      </c>
    </row>
    <row r="9254" spans="1:5" outlineLevel="2" x14ac:dyDescent="0.2">
      <c r="A9254" s="16">
        <v>44071</v>
      </c>
      <c r="B9254" t="s">
        <v>777</v>
      </c>
      <c r="C9254" s="2">
        <v>24000</v>
      </c>
      <c r="D9254" s="1" t="str">
        <f t="shared" si="144"/>
        <v/>
      </c>
      <c r="E9254" s="1" t="s">
        <v>74</v>
      </c>
    </row>
    <row r="9255" spans="1:5" outlineLevel="2" x14ac:dyDescent="0.2">
      <c r="A9255" s="16">
        <v>44071</v>
      </c>
      <c r="B9255" t="s">
        <v>777</v>
      </c>
      <c r="C9255" s="2">
        <v>41.4</v>
      </c>
      <c r="D9255" s="1" t="str">
        <f t="shared" si="144"/>
        <v/>
      </c>
      <c r="E9255" s="1" t="s">
        <v>74</v>
      </c>
    </row>
    <row r="9256" spans="1:5" ht="15.75" outlineLevel="1" x14ac:dyDescent="0.25">
      <c r="A9256" s="18">
        <f>A9255</f>
        <v>44071</v>
      </c>
      <c r="B9256" s="19" t="str">
        <f>B9255</f>
        <v>WYLIE CONSULTING ENGINEERS</v>
      </c>
      <c r="C9256" s="29">
        <f>SUBTOTAL(9,C9254:C9255)</f>
        <v>24041.4</v>
      </c>
      <c r="D9256" s="19" t="str">
        <f t="shared" si="144"/>
        <v>TOTAL</v>
      </c>
    </row>
    <row r="9257" spans="1:5" outlineLevel="2" x14ac:dyDescent="0.2">
      <c r="A9257" s="16">
        <v>44071</v>
      </c>
      <c r="B9257" t="s">
        <v>606</v>
      </c>
      <c r="C9257" s="2">
        <v>13134</v>
      </c>
      <c r="D9257" s="1" t="str">
        <f t="shared" si="144"/>
        <v/>
      </c>
      <c r="E9257" s="1" t="s">
        <v>71</v>
      </c>
    </row>
    <row r="9258" spans="1:5" ht="15.75" outlineLevel="1" x14ac:dyDescent="0.25">
      <c r="A9258" s="18">
        <f>A9257</f>
        <v>44071</v>
      </c>
      <c r="B9258" s="19" t="str">
        <f>B9257</f>
        <v>YELLOWSTONE LANDSCAPE - CENTRAL INC</v>
      </c>
      <c r="C9258" s="29">
        <f>SUBTOTAL(9,C9257:C9257)</f>
        <v>13134</v>
      </c>
      <c r="D9258" s="19" t="str">
        <f t="shared" si="144"/>
        <v>TOTAL</v>
      </c>
    </row>
    <row r="9259" spans="1:5" outlineLevel="2" x14ac:dyDescent="0.2">
      <c r="A9259" s="16">
        <v>44071</v>
      </c>
      <c r="B9259" t="s">
        <v>175</v>
      </c>
      <c r="C9259" s="2">
        <v>280.5</v>
      </c>
      <c r="D9259" s="1" t="str">
        <f t="shared" si="144"/>
        <v/>
      </c>
      <c r="E9259" s="1" t="s">
        <v>67</v>
      </c>
    </row>
    <row r="9260" spans="1:5" ht="15.75" outlineLevel="1" x14ac:dyDescent="0.25">
      <c r="A9260" s="18">
        <f>A9259</f>
        <v>44071</v>
      </c>
      <c r="B9260" s="19" t="str">
        <f>B9259</f>
        <v>CYPRESS LAWN &amp; TURF EQUIPMENT INC</v>
      </c>
      <c r="C9260" s="29">
        <f>SUBTOTAL(9,C9259:C9259)</f>
        <v>280.5</v>
      </c>
      <c r="D9260" s="19" t="str">
        <f t="shared" si="144"/>
        <v>TOTAL</v>
      </c>
    </row>
    <row r="9261" spans="1:5" outlineLevel="2" x14ac:dyDescent="0.2">
      <c r="A9261" s="9">
        <v>44060</v>
      </c>
      <c r="B9261" s="7" t="s">
        <v>214</v>
      </c>
      <c r="C9261" s="25">
        <v>4590277.58</v>
      </c>
      <c r="D9261" s="24" t="str">
        <f t="shared" si="144"/>
        <v/>
      </c>
      <c r="E9261" s="17" t="s">
        <v>300</v>
      </c>
    </row>
    <row r="9262" spans="1:5" ht="15.75" outlineLevel="1" x14ac:dyDescent="0.25">
      <c r="A9262" s="22">
        <f>A9261</f>
        <v>44060</v>
      </c>
      <c r="B9262" s="23" t="str">
        <f>B9261</f>
        <v>THE BANK OF NEW YORK MELLON</v>
      </c>
      <c r="C9262" s="30">
        <f>SUBTOTAL(9,C9261:C9261)</f>
        <v>4590277.58</v>
      </c>
      <c r="D9262" s="23" t="str">
        <f t="shared" si="144"/>
        <v>TOTAL</v>
      </c>
      <c r="E9262" s="17"/>
    </row>
    <row r="9263" spans="1:5" outlineLevel="2" x14ac:dyDescent="0.2">
      <c r="A9263" s="9">
        <v>44060</v>
      </c>
      <c r="B9263" s="7" t="s">
        <v>214</v>
      </c>
      <c r="C9263" s="25">
        <v>37307261.140000001</v>
      </c>
      <c r="D9263" s="24" t="str">
        <f t="shared" si="144"/>
        <v/>
      </c>
      <c r="E9263" s="17" t="s">
        <v>300</v>
      </c>
    </row>
    <row r="9264" spans="1:5" ht="15.75" outlineLevel="1" x14ac:dyDescent="0.25">
      <c r="A9264" s="22">
        <f>A9263</f>
        <v>44060</v>
      </c>
      <c r="B9264" s="23" t="str">
        <f>B9263</f>
        <v>THE BANK OF NEW YORK MELLON</v>
      </c>
      <c r="C9264" s="30">
        <f>SUBTOTAL(9,C9263:C9263)</f>
        <v>37307261.140000001</v>
      </c>
      <c r="D9264" s="23" t="str">
        <f t="shared" si="144"/>
        <v>TOTAL</v>
      </c>
      <c r="E9264" s="17"/>
    </row>
    <row r="9265" spans="1:5" outlineLevel="1" x14ac:dyDescent="0.2">
      <c r="A9265" s="9">
        <v>44057</v>
      </c>
      <c r="B9265" s="7" t="s">
        <v>54</v>
      </c>
      <c r="C9265" s="32">
        <v>898163.61</v>
      </c>
      <c r="D9265" s="24" t="str">
        <f t="shared" si="144"/>
        <v/>
      </c>
      <c r="E9265" s="24" t="s">
        <v>114</v>
      </c>
    </row>
    <row r="9266" spans="1:5" outlineLevel="1" x14ac:dyDescent="0.2">
      <c r="A9266" s="9">
        <v>44057</v>
      </c>
      <c r="B9266" s="8" t="s">
        <v>55</v>
      </c>
      <c r="C9266" s="32">
        <v>118456.23</v>
      </c>
      <c r="D9266" s="24" t="str">
        <f t="shared" si="144"/>
        <v/>
      </c>
      <c r="E9266" s="24" t="s">
        <v>92</v>
      </c>
    </row>
    <row r="9267" spans="1:5" outlineLevel="1" x14ac:dyDescent="0.2">
      <c r="A9267" s="9">
        <v>44058</v>
      </c>
      <c r="B9267" s="8" t="s">
        <v>56</v>
      </c>
      <c r="C9267" s="32">
        <v>16258520.98</v>
      </c>
      <c r="D9267" s="24" t="str">
        <f t="shared" si="144"/>
        <v/>
      </c>
      <c r="E9267" s="24" t="s">
        <v>114</v>
      </c>
    </row>
    <row r="9268" spans="1:5" outlineLevel="1" x14ac:dyDescent="0.2">
      <c r="A9268" s="9">
        <v>44058</v>
      </c>
      <c r="B9268" s="8" t="s">
        <v>57</v>
      </c>
      <c r="C9268" s="32">
        <v>3122390.45</v>
      </c>
      <c r="D9268" s="24" t="str">
        <f t="shared" si="144"/>
        <v/>
      </c>
      <c r="E9268" s="24" t="s">
        <v>92</v>
      </c>
    </row>
    <row r="9269" spans="1:5" outlineLevel="1" x14ac:dyDescent="0.2">
      <c r="A9269" s="9">
        <v>44071</v>
      </c>
      <c r="B9269" s="7" t="s">
        <v>54</v>
      </c>
      <c r="C9269" s="32">
        <v>1281641.9300000002</v>
      </c>
      <c r="D9269" s="24" t="str">
        <f t="shared" si="144"/>
        <v/>
      </c>
      <c r="E9269" s="24" t="s">
        <v>114</v>
      </c>
    </row>
    <row r="9270" spans="1:5" outlineLevel="1" x14ac:dyDescent="0.2">
      <c r="A9270" s="9">
        <v>44071</v>
      </c>
      <c r="B9270" s="8" t="s">
        <v>55</v>
      </c>
      <c r="C9270" s="32">
        <v>150800.11000000002</v>
      </c>
      <c r="D9270" s="24" t="str">
        <f t="shared" si="144"/>
        <v/>
      </c>
      <c r="E9270" s="24" t="s">
        <v>92</v>
      </c>
    </row>
    <row r="9271" spans="1:5" outlineLevel="1" x14ac:dyDescent="0.2">
      <c r="A9271" s="9">
        <v>44074</v>
      </c>
      <c r="B9271" s="8" t="s">
        <v>56</v>
      </c>
      <c r="C9271" s="33">
        <v>17652933.890000001</v>
      </c>
      <c r="D9271" s="24" t="str">
        <f t="shared" si="144"/>
        <v/>
      </c>
      <c r="E9271" s="24" t="s">
        <v>114</v>
      </c>
    </row>
    <row r="9272" spans="1:5" outlineLevel="1" x14ac:dyDescent="0.2">
      <c r="A9272" s="9">
        <v>44074</v>
      </c>
      <c r="B9272" s="7" t="s">
        <v>57</v>
      </c>
      <c r="C9272" s="25">
        <v>3231912.14</v>
      </c>
      <c r="D9272" s="24" t="str">
        <f t="shared" si="144"/>
        <v/>
      </c>
      <c r="E9272" s="24" t="s">
        <v>92</v>
      </c>
    </row>
    <row r="9273" spans="1:5" ht="15.75" outlineLevel="1" x14ac:dyDescent="0.25">
      <c r="A9273" s="9"/>
      <c r="B9273" s="26" t="s">
        <v>1265</v>
      </c>
      <c r="C9273" s="30">
        <f>SUM(C9265:C9272)</f>
        <v>42714819.340000004</v>
      </c>
      <c r="D9273" s="23" t="str">
        <f t="shared" si="144"/>
        <v>TOTAL</v>
      </c>
      <c r="E9273" s="24"/>
    </row>
    <row r="9277" spans="1:5" x14ac:dyDescent="0.2">
      <c r="B9277" t="s">
        <v>58</v>
      </c>
      <c r="C9277" s="5">
        <f>SUM(C6:C9273)/2</f>
        <v>108884995.48000012</v>
      </c>
      <c r="D9277" s="21"/>
      <c r="E9277" s="34"/>
    </row>
    <row r="9279" spans="1:5" x14ac:dyDescent="0.2">
      <c r="B9279" t="s">
        <v>187</v>
      </c>
      <c r="C9279" s="10">
        <v>874622821.12999988</v>
      </c>
      <c r="D9279" s="21"/>
    </row>
    <row r="9281" spans="2:4" ht="15.75" thickBot="1" x14ac:dyDescent="0.25">
      <c r="B9281" t="s">
        <v>188</v>
      </c>
      <c r="C9281" s="6">
        <f>+C9277+C9279</f>
        <v>983507816.61000001</v>
      </c>
      <c r="D9281" s="21"/>
    </row>
    <row r="9282" spans="2:4" ht="15.75" thickTop="1" x14ac:dyDescent="0.2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012</Order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6C945F-05FD-4DAF-9EC3-C28D27F70FC6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383448ef-5931-4b42-bf19-97286573725a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6E79AF5-44ED-491E-9CF0-111ED4CC8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5C0226-1EE1-4A7F-8203-2FFC208778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August 2020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2020-09-23T20:24:46Z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